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. Governing Board\4.1. Meetings\2020\67. sjednica\Final za UV\"/>
    </mc:Choice>
  </mc:AlternateContent>
  <xr:revisionPtr revIDLastSave="0" documentId="13_ncr:1_{56C24304-FD9C-4BEB-AF71-65FB9DA1635F}" xr6:coauthVersionLast="45" xr6:coauthVersionMax="45" xr10:uidLastSave="{00000000-0000-0000-0000-000000000000}"/>
  <bookViews>
    <workbookView xWindow="-120" yWindow="-120" windowWidth="29040" windowHeight="15840" xr2:uid="{8BB5DB4D-E53D-4A72-9B69-72DEBA320ACF}"/>
  </bookViews>
  <sheets>
    <sheet name="Sheet1" sheetId="1" r:id="rId1"/>
    <sheet name="Sheet3" sheetId="2" r:id="rId2"/>
    <sheet name="Sheet2" sheetId="3" r:id="rId3"/>
  </sheets>
  <definedNames>
    <definedName name="ivaiana">Sheet3!$A$1</definedName>
    <definedName name="_xlnm.Print_Area" localSheetId="0">Sheet1!$B$1:$M$60</definedName>
    <definedName name="_xlnm.Print_Titles" localSheetId="0">Sheet1!$2:$2</definedName>
    <definedName name="Z_0C8CACB1_27E2_4F62_8C27_85B4F58E64F7_.wvu.Cols" localSheetId="0" hidden="1">Sheet1!$A:$A</definedName>
    <definedName name="Z_0C8CACB1_27E2_4F62_8C27_85B4F58E64F7_.wvu.PrintArea" localSheetId="0" hidden="1">Sheet1!$B$1:$M$60</definedName>
    <definedName name="Z_0C8CACB1_27E2_4F62_8C27_85B4F58E64F7_.wvu.PrintTitles" localSheetId="0" hidden="1">Sheet1!$2:$2</definedName>
    <definedName name="Z_73850204_F121_4EC6_AE5F_C8FF15691EFC_.wvu.Cols" localSheetId="0" hidden="1">Sheet1!$A:$A</definedName>
    <definedName name="Z_73850204_F121_4EC6_AE5F_C8FF15691EFC_.wvu.PrintArea" localSheetId="0" hidden="1">Sheet1!$B$1:$M$60</definedName>
    <definedName name="Z_73850204_F121_4EC6_AE5F_C8FF15691EFC_.wvu.PrintTitles" localSheetId="0" hidden="1">Sheet1!$2:$2</definedName>
  </definedNames>
  <calcPr calcId="181029" concurrentCalc="0"/>
  <customWorkbookViews>
    <customWorkbookView name="Ivana Mamić - Personal View" guid="{0C8CACB1-27E2-4F62-8C27-85B4F58E64F7}" mergeInterval="0" personalView="1" maximized="1" xWindow="-8" yWindow="-8" windowWidth="2064" windowHeight="1128" activeSheetId="1"/>
    <customWorkbookView name="Ana Niemčić - Personal View" guid="{73850204-F121-4EC6-AE5F-C8FF15691EFC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3" l="1"/>
</calcChain>
</file>

<file path=xl/sharedStrings.xml><?xml version="1.0" encoding="utf-8"?>
<sst xmlns="http://schemas.openxmlformats.org/spreadsheetml/2006/main" count="328" uniqueCount="190">
  <si>
    <t>Konto</t>
  </si>
  <si>
    <t>Redni broj</t>
  </si>
  <si>
    <t>Opis</t>
  </si>
  <si>
    <t>Evidencijski broj nabave</t>
  </si>
  <si>
    <t>CPV oznaka/e</t>
  </si>
  <si>
    <t>Opis (prema CPV rječniku)</t>
  </si>
  <si>
    <t>Procijenjena vrijednost</t>
  </si>
  <si>
    <t>Vrsta postupka</t>
  </si>
  <si>
    <t>Predmet nabave se dijeli na grupe DA / NE</t>
  </si>
  <si>
    <t>Ugovor o javnoj nabavi ili okvirni sporazum</t>
  </si>
  <si>
    <t>Planirani početak postupka/mj.</t>
  </si>
  <si>
    <t>Trajanje ugovora o javnoj nabavi ili okvirnog sporazuma (u mjesecima)</t>
  </si>
  <si>
    <t>Napomena</t>
  </si>
  <si>
    <t>80530000-8; 80522000-9</t>
  </si>
  <si>
    <t>Usluge stručnog osposobljavanja; obrazovni seminari</t>
  </si>
  <si>
    <t>Jednostavna nabava</t>
  </si>
  <si>
    <t>Usluge fotokopiranja i ispisa (najam ispisnih rješenja)</t>
  </si>
  <si>
    <t>Higijenski materijal</t>
  </si>
  <si>
    <t>39831200-8; 39831240-0; 39800000-0; 33711900-6</t>
  </si>
  <si>
    <t>Deterdženti; Mješavine za čišćenje; Proizvodi za čišćenje i poliranje; sapun i ostali higijenski materijali</t>
  </si>
  <si>
    <t>Uredski materijal</t>
  </si>
  <si>
    <t>22800000-8; 22815000-6; 22850000-3; 22852100-8</t>
  </si>
  <si>
    <t>Papirnati ili kartonski registri, knjigovodstvene knjige, uvezi,
obrasci i drugi tiskani uredski materijal; bilježnice; fascikli; košuljice za spise i ostali uredski materijal</t>
  </si>
  <si>
    <t>Usluge čišćenja</t>
  </si>
  <si>
    <t>90910000-9</t>
  </si>
  <si>
    <t>Usluge fiksne telefonije</t>
  </si>
  <si>
    <t>64214000-9</t>
  </si>
  <si>
    <t>Posebne usluge poslovnih telefonskih mreža</t>
  </si>
  <si>
    <t>Ugovor</t>
  </si>
  <si>
    <t>Poštanske usluge</t>
  </si>
  <si>
    <t>64110000-0</t>
  </si>
  <si>
    <t>Usluge tekućeg i investicijskog održavanja poslovnog prostora</t>
  </si>
  <si>
    <t>Odvjetničke usluge i usluge pravnog savjetovanja</t>
  </si>
  <si>
    <t>79110000-8</t>
  </si>
  <si>
    <t>Usluge pravnih savjeta i zastupanja</t>
  </si>
  <si>
    <t>Operativni leasing za službeno vozilo</t>
  </si>
  <si>
    <t>34110000-1</t>
  </si>
  <si>
    <t>Osobni automobil</t>
  </si>
  <si>
    <t xml:space="preserve">Premije osiguranja </t>
  </si>
  <si>
    <t xml:space="preserve">Usluge poslovne banke </t>
  </si>
  <si>
    <t>66110000-4</t>
  </si>
  <si>
    <t>Bankarske usluge</t>
  </si>
  <si>
    <t>Uredski namještaj</t>
  </si>
  <si>
    <t>39130000-2</t>
  </si>
  <si>
    <t>Održavanje programa-Mobius</t>
  </si>
  <si>
    <t>72610000-9</t>
  </si>
  <si>
    <t>Usluge računalne potpore</t>
  </si>
  <si>
    <t>Nadogradnja programa Mobius</t>
  </si>
  <si>
    <t>72212211-1</t>
  </si>
  <si>
    <t>Usluge razvoja programske podrške za međupovezivanje
aplikacijskih platformi</t>
  </si>
  <si>
    <t>Održavanje financijsko-računovodstvenog programa KONTO</t>
  </si>
  <si>
    <t>48442000-8; 48443000-5</t>
  </si>
  <si>
    <t>Programski paket za financijske sustave; Programski paket za računovodstvo</t>
  </si>
  <si>
    <t>72212440-5</t>
  </si>
  <si>
    <t>Usluge razvoja programske podrške za financijsku analizu
i računovodstvo</t>
  </si>
  <si>
    <t>72413000-8</t>
  </si>
  <si>
    <t>Usluge dizajna world wide web (www) stranice</t>
  </si>
  <si>
    <t>Nabava promotivnih materijala</t>
  </si>
  <si>
    <t xml:space="preserve">22462000-6 </t>
  </si>
  <si>
    <t xml:space="preserve">Promidžbeni materijal    </t>
  </si>
  <si>
    <t>Usluge grafičkog oblikovanja</t>
  </si>
  <si>
    <t>79822500-7</t>
  </si>
  <si>
    <t xml:space="preserve">Usluge tiskanja </t>
  </si>
  <si>
    <t>79800000-2</t>
  </si>
  <si>
    <t>Tiskanje i s tim povezane usluge</t>
  </si>
  <si>
    <t>Usluge praćenja i analize medijskih objava</t>
  </si>
  <si>
    <t>79300000-7</t>
  </si>
  <si>
    <t>Usluge istraživanja tržišta i usluge ispitivanja javnog mišljenja</t>
  </si>
  <si>
    <t>Usluge oglašavanja</t>
  </si>
  <si>
    <t>79342200-5; 79340000-9</t>
  </si>
  <si>
    <t>Usluge promocije, usluge oglašavanja</t>
  </si>
  <si>
    <t>72267100-0, 79342200-5; 79340000-9</t>
  </si>
  <si>
    <t>Održavanje programske podrške za informacijsku tehnologiju, usluge promocije, usluge oglašavanja</t>
  </si>
  <si>
    <t>79530000-8; 79552000-8</t>
  </si>
  <si>
    <t>Usluge prevođenja; Usluge obrade teksta</t>
  </si>
  <si>
    <t>DA</t>
  </si>
  <si>
    <t xml:space="preserve">Usluge stručnog osposobljavanja - stručne edukacije </t>
  </si>
  <si>
    <t xml:space="preserve">Usluge stručnog osposobljavanja - razvojne edukacije </t>
  </si>
  <si>
    <t xml:space="preserve">Usluge stručnog osposobljavanja - kotizacije </t>
  </si>
  <si>
    <t xml:space="preserve">Usluge prijevoza </t>
  </si>
  <si>
    <t xml:space="preserve">Usluge provođenja natječaja za zapošljavanje </t>
  </si>
  <si>
    <t>Usluge ustupanja radnika</t>
  </si>
  <si>
    <t>79620000-6</t>
  </si>
  <si>
    <t>Usluge pribavljanja osoblja uključujući osoblje za rad na određeno vrijeme</t>
  </si>
  <si>
    <t>Otvoreni postupak</t>
  </si>
  <si>
    <t>60000000-8</t>
  </si>
  <si>
    <t xml:space="preserve">Prijevozne usluge </t>
  </si>
  <si>
    <t>79610000-3</t>
  </si>
  <si>
    <t>Usluge posredovanja pri zapošljavanju osoblja</t>
  </si>
  <si>
    <t>Održavanje sustava upravljanja dokumentacijom - HIVERGEN</t>
  </si>
  <si>
    <t>Okvirni sporazum</t>
  </si>
  <si>
    <t>Usluge vanjskog provjerenika za zaštitu osobnih podataka</t>
  </si>
  <si>
    <t>50324100-3, 72267000-4</t>
  </si>
  <si>
    <t>Usluge održavanja sustava, Usluge održavanja i popravaka programske podrške</t>
  </si>
  <si>
    <t>79900000-3</t>
  </si>
  <si>
    <t>Razne poslovne usluge i usluge vezane za poslovanje</t>
  </si>
  <si>
    <t>Zdravstvene usluge u poduzećima</t>
  </si>
  <si>
    <t>Redovni sistematski pregledi zaposlenika</t>
  </si>
  <si>
    <t>85100000-0</t>
  </si>
  <si>
    <t>Građevinski radovi u prostoru</t>
  </si>
  <si>
    <t xml:space="preserve">45200000-9 </t>
  </si>
  <si>
    <t>Radovi na objektima ili dijelovima objekata visokogradnje
i niskogradnje</t>
  </si>
  <si>
    <t>Nadogradnja  financijsko-računovodstvenog programa KONTO</t>
  </si>
  <si>
    <r>
      <t xml:space="preserve">50.000,00  </t>
    </r>
    <r>
      <rPr>
        <strike/>
        <sz val="16"/>
        <rFont val="Arial"/>
        <family val="2"/>
      </rPr>
      <t xml:space="preserve">   </t>
    </r>
    <r>
      <rPr>
        <sz val="16"/>
        <rFont val="Arial"/>
        <family val="2"/>
      </rPr>
      <t xml:space="preserve">           </t>
    </r>
  </si>
  <si>
    <t>Elektroničke komunikacijske usluge u pokretnoj mreži i oprema za korištenje tih usluga</t>
  </si>
  <si>
    <t>64212000-5, 32250000-0</t>
  </si>
  <si>
    <t>Usluge mobilne telefonije, Mobilni telefoni</t>
  </si>
  <si>
    <t>Nije primjenjivo</t>
  </si>
  <si>
    <t>Ugovor na temelju Okvirnog sporazuma Središnjeg državnog ureda za središnju javnu nabavu</t>
  </si>
  <si>
    <t xml:space="preserve"> 190.000,00</t>
  </si>
  <si>
    <t>Usluge čišćenja za 2021 godinu</t>
  </si>
  <si>
    <t xml:space="preserve">50800000-3
</t>
  </si>
  <si>
    <t xml:space="preserve">Razne usluge popravka i održavanja 
</t>
  </si>
  <si>
    <t>I KVARTAL</t>
  </si>
  <si>
    <t>javna nabava</t>
  </si>
  <si>
    <t>Usluge smještaja, prehrane za potrebe međunarodnog NET treninga "Let s volunteer"</t>
  </si>
  <si>
    <t>Usluge smještaja, prehrane za potrebe međunarodnog NET treninga "Let s coordinate"</t>
  </si>
  <si>
    <t>Usluge smještaja, prehrane za potrebe međunarodnog studijskog posjeta Hrvatskoj u okviru projekta Europe Goes Local</t>
  </si>
  <si>
    <t>Usluge smještaja, prehrane za potrebe nacionalnog NET treninga "How to be a mentor in ESC"</t>
  </si>
  <si>
    <t>Usluge smještaja, prehrane za potrebe nacionalnog  treninga za Eurodeskove multiplikatore</t>
  </si>
  <si>
    <t>Usluge nadogradnje, održavanja portala, usluge promidžbe i informiranja portala Study in Croatia</t>
  </si>
  <si>
    <t>Usluge smještaja, prehrane za potrebe nacionalnog  TCA treninga Cross Over</t>
  </si>
  <si>
    <t>Usluge smještaja, prehrane za potrebe nacionalnog  TCA treninga "Youth Work for Resilience"</t>
  </si>
  <si>
    <t>55100000-1;79951000-5</t>
  </si>
  <si>
    <t>Hotelske usluge/Usluge organiziranja seminara</t>
  </si>
  <si>
    <t>55100000-1</t>
  </si>
  <si>
    <t>Hotelske usluge</t>
  </si>
  <si>
    <t>JN-1-2020</t>
  </si>
  <si>
    <t>12/izvršenje</t>
  </si>
  <si>
    <t>Usluge smještaja, prehrane i najma dvorane za potrebe programa Erasmus+ i europskih snaga solidarnosti (ciklus osposobljavanja volontera) - Mladi</t>
  </si>
  <si>
    <t>Usluge prehrane, smještaja, cateringa za potrebe međunarodnog TCA treninga "DO IT in Youth Work"</t>
  </si>
  <si>
    <t>55100000-1; 55520000-1</t>
  </si>
  <si>
    <t>Hotelske usluge; Usluge dostavljanja pripremljene hrane( catering)</t>
  </si>
  <si>
    <t>JN-2-2020</t>
  </si>
  <si>
    <t>12/do izvršenja</t>
  </si>
  <si>
    <t>Održavanje događaja od travnja 2020. do ožujka 2021.</t>
  </si>
  <si>
    <t>Održavanje događaja I kvartal 2021.</t>
  </si>
  <si>
    <t>Održavanje događaja svibanj 2020.</t>
  </si>
  <si>
    <t>Održavanje događaja lipanj 2020.</t>
  </si>
  <si>
    <t>Održavanje događaja listopad 2020.</t>
  </si>
  <si>
    <t>12</t>
  </si>
  <si>
    <t>Održavanje događaja svibanj/lipanj 2020.</t>
  </si>
  <si>
    <t>Održavanje događaja travanj 2020.</t>
  </si>
  <si>
    <t>Održavanje događaja veljača 2020.</t>
  </si>
  <si>
    <t>IV KVARTAL</t>
  </si>
  <si>
    <t>Naručitelj će prije provedbe otvorenog postupka javne nabave provesti postupak jednostavne nabave, kako bi osigurao kontinuitet pružanja usluge ustupanja radnika do sklapanja ugovora o javnoj nabavi usluga.</t>
  </si>
  <si>
    <t>65.000,00</t>
  </si>
  <si>
    <t>Održavanje događaja listopad/studeni 2020</t>
  </si>
  <si>
    <t xml:space="preserve">Usluge smještaja, prehrane, najma dvorane i tehničke opreme za potrebe međunarodnog Net4Mobility+ treninga </t>
  </si>
  <si>
    <t>Osigurateljne usluge</t>
  </si>
  <si>
    <t>66510000-8</t>
  </si>
  <si>
    <t>72514000-1</t>
  </si>
  <si>
    <t>Usluge upravljanja računalnim napravama</t>
  </si>
  <si>
    <t>Usluge fotografiranja</t>
  </si>
  <si>
    <t>79961000-8</t>
  </si>
  <si>
    <t>Fotografske usluge</t>
  </si>
  <si>
    <t xml:space="preserve">Usluge snimanja i produkcije </t>
  </si>
  <si>
    <t>Produkcija promidžbenih videofilmova</t>
  </si>
  <si>
    <t>92111220-0</t>
  </si>
  <si>
    <t>II KVARTAL</t>
  </si>
  <si>
    <t>Mobilna aplkacija za potrebe konferencije/kampanje</t>
  </si>
  <si>
    <t>72421000-7</t>
  </si>
  <si>
    <t>Usluge razvoja korisničkih aplikacija za Internet ili intranet</t>
  </si>
  <si>
    <t>Usluge upravljanja računalnom mrežom</t>
  </si>
  <si>
    <t>72267100-0, 50324100-3</t>
  </si>
  <si>
    <t>Održavanje programske podrške za informacijsku tehnologiju, usluge održavanja sustava</t>
  </si>
  <si>
    <t>Usluge programiranja i izrada web stranica</t>
  </si>
  <si>
    <t xml:space="preserve">Moderiranje na neformalnom sastanku ravnatelja Erasmus+ nacionalnih agencija u području obrazovanja i osposobljavanja </t>
  </si>
  <si>
    <t xml:space="preserve">98390000-3 </t>
  </si>
  <si>
    <t>Ostale usluge</t>
  </si>
  <si>
    <t>Računala i računalna oprema, licence</t>
  </si>
  <si>
    <t>30230000-0, 30200000-1, 48000000-8</t>
  </si>
  <si>
    <t>Računalna oprema; Računarska opema i potrepštine; Programski paketi i informacijski sustavi</t>
  </si>
  <si>
    <t xml:space="preserve">50.000,00
</t>
  </si>
  <si>
    <t>Usluge pismenog prevođenja, lekture i korekture- engleski jezik i lekture i korekture -hrvatski jezik</t>
  </si>
  <si>
    <t>Usluge prehrane i smještaja za potrebe osposobljavanja jedinica lokalne i regionalne samouprave   - Democracy Reloading</t>
  </si>
  <si>
    <t>Održavanje događaja studeni 2020.</t>
  </si>
  <si>
    <t>Usluge  posluživanja hrane i pića, smještaja za potrebe konferencije TMM 2020.</t>
  </si>
  <si>
    <t>Usluge  posluživanja hrane i pića, smještaja za potrebe konferencije Launch E+ i ESS</t>
  </si>
  <si>
    <t>Održavanje baze Obzor 2020</t>
  </si>
  <si>
    <t>50324100-3, 72267000-5</t>
  </si>
  <si>
    <t>Usluge savjetovanja iz područja nabave i javne nabave</t>
  </si>
  <si>
    <t>79418000-7</t>
  </si>
  <si>
    <t>Usluge savjetovanja na području javne nabave</t>
  </si>
  <si>
    <t>100.000,00</t>
  </si>
  <si>
    <t xml:space="preserve">Konzultantske usluge u svrhu prilagodbe I poboljšanja pristupačnosti web sadržaja mrežnih stranica AMPEU sukladno Zakonu o pristupačnosti mrežnih stranica </t>
  </si>
  <si>
    <t>Usluge informacijske tehnologije: savjetovanje, razvoj programske podrške, internet I podrška</t>
  </si>
  <si>
    <t>72000000-5</t>
  </si>
  <si>
    <t xml:space="preserve">                      Temeljem članka 28. Zakona o javnoj nabavi (NN 120/16) ravnateljica Agencije za mobilnost i programe EU unije donosi  Plan nabave za 2020. godinu</t>
  </si>
  <si>
    <r>
      <t>KLASA: 400-01/20-01/1
URBROJ: 359-17/1-20-1</t>
    </r>
    <r>
      <rPr>
        <sz val="16"/>
        <color rgb="FFC00000"/>
        <rFont val="Arial"/>
        <family val="2"/>
        <charset val="238"/>
      </rPr>
      <t xml:space="preserve">
</t>
    </r>
    <r>
      <rPr>
        <sz val="16"/>
        <rFont val="Arial"/>
        <family val="2"/>
        <charset val="238"/>
      </rPr>
      <t xml:space="preserve">
U Zagrebu, 23.01.2020.</t>
    </r>
    <r>
      <rPr>
        <sz val="16"/>
        <rFont val="Arial"/>
        <family val="2"/>
      </rPr>
      <t xml:space="preserve">
Predsjednik Upravnog vijeća
Ivan Milanović-Litre
Ravnateljica
mr.sc. Antonija Gladović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</si>
</sst>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name val="Arial"/>
      <family val="2"/>
    </font>
    <font>
      <sz val="16"/>
      <color rgb="FFFF0000"/>
      <name val="Arial"/>
      <family val="2"/>
      <charset val="238"/>
    </font>
    <font>
      <sz val="16"/>
      <color rgb="FFFF0000"/>
      <name val="Arial"/>
      <family val="2"/>
    </font>
    <font>
      <strike/>
      <sz val="16"/>
      <name val="Arial"/>
      <family val="2"/>
    </font>
    <font>
      <sz val="16"/>
      <color rgb="FFC0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3" fillId="0" borderId="0"/>
  </cellStyleXfs>
  <cellXfs count="93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3" borderId="0" xfId="0" applyFont="1" applyFill="1" applyAlignment="1">
      <alignment wrapText="1"/>
    </xf>
    <xf numFmtId="0" fontId="6" fillId="2" borderId="2" xfId="2" applyFont="1" applyBorder="1" applyAlignment="1">
      <alignment wrapText="1"/>
    </xf>
    <xf numFmtId="0" fontId="7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3" xfId="0" applyFont="1" applyFill="1" applyBorder="1"/>
    <xf numFmtId="0" fontId="8" fillId="3" borderId="3" xfId="0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wrapText="1"/>
    </xf>
    <xf numFmtId="0" fontId="9" fillId="3" borderId="0" xfId="0" applyFont="1" applyFill="1"/>
    <xf numFmtId="0" fontId="3" fillId="0" borderId="5" xfId="0" applyFont="1" applyBorder="1" applyAlignment="1">
      <alignment horizontal="center"/>
    </xf>
    <xf numFmtId="0" fontId="3" fillId="3" borderId="0" xfId="0" applyFont="1" applyFill="1"/>
    <xf numFmtId="164" fontId="3" fillId="3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3" fillId="3" borderId="0" xfId="0" applyNumberFormat="1" applyFont="1" applyFill="1"/>
    <xf numFmtId="14" fontId="3" fillId="3" borderId="0" xfId="0" applyNumberFormat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6" fillId="5" borderId="3" xfId="2" applyFont="1" applyFill="1" applyBorder="1" applyAlignment="1">
      <alignment horizontal="left" wrapText="1"/>
    </xf>
    <xf numFmtId="164" fontId="6" fillId="5" borderId="3" xfId="1" applyFont="1" applyFill="1" applyBorder="1" applyAlignment="1">
      <alignment horizontal="center" wrapText="1"/>
    </xf>
    <xf numFmtId="0" fontId="6" fillId="5" borderId="3" xfId="2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4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0" xfId="0" applyFont="1"/>
    <xf numFmtId="0" fontId="8" fillId="4" borderId="3" xfId="0" applyFont="1" applyFill="1" applyBorder="1" applyAlignment="1">
      <alignment wrapText="1"/>
    </xf>
    <xf numFmtId="0" fontId="8" fillId="4" borderId="3" xfId="0" applyFont="1" applyFill="1" applyBorder="1"/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5" fontId="8" fillId="0" borderId="3" xfId="1" applyNumberFormat="1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164" fontId="8" fillId="3" borderId="3" xfId="1" applyFont="1" applyFill="1" applyBorder="1" applyAlignment="1">
      <alignment wrapText="1"/>
    </xf>
    <xf numFmtId="0" fontId="8" fillId="6" borderId="3" xfId="0" applyFont="1" applyFill="1" applyBorder="1"/>
    <xf numFmtId="0" fontId="8" fillId="6" borderId="3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8" fillId="3" borderId="0" xfId="0" applyFont="1" applyFill="1"/>
    <xf numFmtId="0" fontId="14" fillId="0" borderId="0" xfId="0" applyFont="1"/>
    <xf numFmtId="0" fontId="10" fillId="3" borderId="4" xfId="0" applyFont="1" applyFill="1" applyBorder="1" applyAlignment="1">
      <alignment wrapText="1"/>
    </xf>
    <xf numFmtId="0" fontId="10" fillId="3" borderId="0" xfId="0" applyFont="1" applyFill="1"/>
    <xf numFmtId="0" fontId="8" fillId="3" borderId="3" xfId="0" applyNumberFormat="1" applyFont="1" applyFill="1" applyBorder="1" applyAlignment="1">
      <alignment horizontal="center"/>
    </xf>
    <xf numFmtId="49" fontId="8" fillId="3" borderId="3" xfId="0" applyNumberFormat="1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 wrapText="1"/>
    </xf>
    <xf numFmtId="49" fontId="8" fillId="4" borderId="3" xfId="1" applyNumberFormat="1" applyFont="1" applyFill="1" applyBorder="1" applyAlignment="1">
      <alignment horizontal="right" wrapText="1"/>
    </xf>
    <xf numFmtId="0" fontId="10" fillId="0" borderId="5" xfId="0" applyFont="1" applyFill="1" applyBorder="1" applyAlignment="1">
      <alignment wrapText="1"/>
    </xf>
    <xf numFmtId="0" fontId="10" fillId="0" borderId="0" xfId="0" applyFont="1" applyFill="1"/>
    <xf numFmtId="0" fontId="4" fillId="3" borderId="3" xfId="0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/>
    </xf>
    <xf numFmtId="0" fontId="8" fillId="3" borderId="3" xfId="0" applyFont="1" applyFill="1" applyBorder="1"/>
    <xf numFmtId="164" fontId="8" fillId="0" borderId="3" xfId="1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17" fontId="8" fillId="0" borderId="3" xfId="0" applyNumberFormat="1" applyFont="1" applyFill="1" applyBorder="1" applyAlignment="1">
      <alignment horizontal="center"/>
    </xf>
    <xf numFmtId="14" fontId="8" fillId="0" borderId="3" xfId="0" applyNumberFormat="1" applyFont="1" applyFill="1" applyBorder="1" applyAlignment="1">
      <alignment horizontal="center" wrapText="1"/>
    </xf>
    <xf numFmtId="14" fontId="8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center" wrapText="1"/>
    </xf>
    <xf numFmtId="0" fontId="8" fillId="0" borderId="0" xfId="0" applyFont="1" applyFill="1"/>
    <xf numFmtId="0" fontId="8" fillId="3" borderId="0" xfId="0" applyFont="1" applyFill="1" applyAlignment="1">
      <alignment wrapText="1"/>
    </xf>
    <xf numFmtId="164" fontId="4" fillId="4" borderId="3" xfId="1" applyFont="1" applyFill="1" applyBorder="1" applyAlignment="1">
      <alignment horizontal="right" wrapText="1"/>
    </xf>
    <xf numFmtId="164" fontId="4" fillId="6" borderId="3" xfId="1" applyFont="1" applyFill="1" applyBorder="1" applyAlignment="1">
      <alignment horizontal="right" wrapText="1"/>
    </xf>
    <xf numFmtId="0" fontId="8" fillId="6" borderId="3" xfId="1" applyNumberFormat="1" applyFont="1" applyFill="1" applyBorder="1" applyAlignment="1">
      <alignment horizontal="right" wrapText="1"/>
    </xf>
    <xf numFmtId="164" fontId="8" fillId="0" borderId="3" xfId="1" applyFont="1" applyBorder="1" applyAlignment="1">
      <alignment horizontal="right" wrapText="1"/>
    </xf>
    <xf numFmtId="164" fontId="8" fillId="3" borderId="3" xfId="1" applyFont="1" applyFill="1" applyBorder="1" applyAlignment="1">
      <alignment horizontal="right" wrapText="1"/>
    </xf>
    <xf numFmtId="164" fontId="8" fillId="0" borderId="3" xfId="1" applyFont="1" applyFill="1" applyBorder="1" applyAlignment="1">
      <alignment horizontal="right" wrapText="1"/>
    </xf>
    <xf numFmtId="49" fontId="8" fillId="3" borderId="3" xfId="1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8" fillId="3" borderId="6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164" fontId="8" fillId="3" borderId="6" xfId="1" applyFont="1" applyFill="1" applyBorder="1" applyAlignment="1">
      <alignment horizontal="right" wrapText="1"/>
    </xf>
    <xf numFmtId="164" fontId="8" fillId="3" borderId="6" xfId="1" applyFont="1" applyFill="1" applyBorder="1" applyAlignment="1">
      <alignment wrapText="1"/>
    </xf>
    <xf numFmtId="0" fontId="8" fillId="3" borderId="6" xfId="0" applyFont="1" applyFill="1" applyBorder="1" applyAlignment="1">
      <alignment horizontal="center"/>
    </xf>
    <xf numFmtId="0" fontId="8" fillId="3" borderId="6" xfId="0" applyNumberFormat="1" applyFont="1" applyFill="1" applyBorder="1" applyAlignment="1">
      <alignment horizontal="center"/>
    </xf>
    <xf numFmtId="14" fontId="8" fillId="3" borderId="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/>
    <xf numFmtId="0" fontId="5" fillId="3" borderId="1" xfId="0" applyFont="1" applyFill="1" applyBorder="1" applyAlignment="1">
      <alignment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wrapText="1"/>
    </xf>
  </cellXfs>
  <cellStyles count="4">
    <cellStyle name="Accent1" xfId="2" builtinId="29"/>
    <cellStyle name="Comma" xfId="1" builtinId="3"/>
    <cellStyle name="Normal" xfId="0" builtinId="0"/>
    <cellStyle name="Normal 3" xfId="3" xr:uid="{E9E51E22-6BC5-4C01-89E0-4A39571D1D59}"/>
  </cellStyles>
  <dxfs count="0"/>
  <tableStyles count="0" defaultTableStyle="TableStyleMedium2" defaultPivotStyle="PivotStyleLight16"/>
  <colors>
    <mruColors>
      <color rgb="FFFFFFCC"/>
      <color rgb="FFF191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9F32-A3EF-4846-8232-D4E246479ED3}">
  <sheetPr>
    <pageSetUpPr fitToPage="1"/>
  </sheetPr>
  <dimension ref="A1:AD81"/>
  <sheetViews>
    <sheetView tabSelected="1" topLeftCell="B1" zoomScale="50" zoomScaleNormal="50" workbookViewId="0">
      <pane ySplit="2" topLeftCell="A53" activePane="bottomLeft" state="frozen"/>
      <selection activeCell="C2" sqref="C2"/>
      <selection pane="bottomLeft" activeCell="C60" sqref="C60"/>
    </sheetView>
  </sheetViews>
  <sheetFormatPr defaultRowHeight="21" x14ac:dyDescent="0.35"/>
  <cols>
    <col min="1" max="1" width="13.42578125" style="1" hidden="1" customWidth="1"/>
    <col min="2" max="2" width="17.5703125" style="1" bestFit="1" customWidth="1"/>
    <col min="3" max="3" width="71.7109375" style="1" customWidth="1"/>
    <col min="4" max="4" width="21.28515625" style="1" customWidth="1"/>
    <col min="5" max="5" width="64.42578125" style="1" customWidth="1"/>
    <col min="6" max="6" width="115.140625" style="1" bestFit="1" customWidth="1"/>
    <col min="7" max="7" width="37.85546875" style="20" customWidth="1"/>
    <col min="8" max="8" width="30.28515625" style="21" customWidth="1"/>
    <col min="9" max="9" width="26.140625" style="21" customWidth="1"/>
    <col min="10" max="10" width="21" style="21" customWidth="1"/>
    <col min="11" max="11" width="26.85546875" style="21" customWidth="1"/>
    <col min="12" max="12" width="22.5703125" style="21" customWidth="1"/>
    <col min="13" max="13" width="49.85546875" style="21" bestFit="1" customWidth="1"/>
    <col min="14" max="14" width="29.85546875" style="2" customWidth="1"/>
    <col min="15" max="30" width="9.140625" style="2"/>
    <col min="31" max="16384" width="9.140625" style="1"/>
  </cols>
  <sheetData>
    <row r="1" spans="1:30" ht="23.25" customHeight="1" thickBot="1" x14ac:dyDescent="0.4">
      <c r="C1" s="92" t="s">
        <v>188</v>
      </c>
      <c r="D1" s="92"/>
      <c r="E1" s="92"/>
      <c r="F1" s="92"/>
      <c r="G1" s="92"/>
      <c r="H1" s="88"/>
      <c r="I1" s="88"/>
      <c r="J1" s="88"/>
      <c r="K1" s="3"/>
      <c r="L1" s="3"/>
      <c r="M1" s="3"/>
    </row>
    <row r="2" spans="1:30" s="5" customFormat="1" ht="121.5" x14ac:dyDescent="0.3">
      <c r="A2" s="4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3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2" customFormat="1" ht="40.5" x14ac:dyDescent="0.3">
      <c r="A3" s="6"/>
      <c r="B3" s="7">
        <v>1</v>
      </c>
      <c r="C3" s="8" t="s">
        <v>76</v>
      </c>
      <c r="D3" s="9">
        <v>1</v>
      </c>
      <c r="E3" s="9" t="s">
        <v>13</v>
      </c>
      <c r="F3" s="8" t="s">
        <v>14</v>
      </c>
      <c r="G3" s="69">
        <v>100000</v>
      </c>
      <c r="H3" s="8" t="s">
        <v>15</v>
      </c>
      <c r="I3" s="10"/>
      <c r="J3" s="10"/>
      <c r="K3" s="10"/>
      <c r="L3" s="11"/>
      <c r="M3" s="10"/>
    </row>
    <row r="4" spans="1:30" s="2" customFormat="1" ht="40.5" x14ac:dyDescent="0.3">
      <c r="A4" s="6"/>
      <c r="B4" s="7">
        <v>2</v>
      </c>
      <c r="C4" s="8" t="s">
        <v>77</v>
      </c>
      <c r="D4" s="9">
        <v>2</v>
      </c>
      <c r="E4" s="9" t="s">
        <v>13</v>
      </c>
      <c r="F4" s="8" t="s">
        <v>14</v>
      </c>
      <c r="G4" s="69">
        <v>190000</v>
      </c>
      <c r="H4" s="8" t="s">
        <v>15</v>
      </c>
      <c r="I4" s="10"/>
      <c r="J4" s="10"/>
      <c r="K4" s="10"/>
      <c r="L4" s="11"/>
      <c r="M4" s="10"/>
    </row>
    <row r="5" spans="1:30" s="2" customFormat="1" ht="20.25" x14ac:dyDescent="0.3">
      <c r="A5" s="6"/>
      <c r="B5" s="7">
        <v>3</v>
      </c>
      <c r="C5" s="8" t="s">
        <v>78</v>
      </c>
      <c r="D5" s="9">
        <v>3</v>
      </c>
      <c r="E5" s="9" t="s">
        <v>13</v>
      </c>
      <c r="F5" s="8" t="s">
        <v>14</v>
      </c>
      <c r="G5" s="69">
        <v>81000</v>
      </c>
      <c r="H5" s="8" t="s">
        <v>15</v>
      </c>
      <c r="I5" s="10"/>
      <c r="J5" s="10"/>
      <c r="K5" s="10"/>
      <c r="L5" s="11"/>
      <c r="M5" s="10"/>
    </row>
    <row r="6" spans="1:30" s="2" customFormat="1" ht="157.5" customHeight="1" x14ac:dyDescent="0.3">
      <c r="A6" s="6"/>
      <c r="B6" s="7">
        <v>4</v>
      </c>
      <c r="C6" s="8" t="s">
        <v>170</v>
      </c>
      <c r="D6" s="9">
        <v>4</v>
      </c>
      <c r="E6" s="9" t="s">
        <v>171</v>
      </c>
      <c r="F6" s="8" t="s">
        <v>172</v>
      </c>
      <c r="G6" s="69">
        <v>190000</v>
      </c>
      <c r="H6" s="8" t="s">
        <v>15</v>
      </c>
      <c r="I6" s="10" t="s">
        <v>75</v>
      </c>
      <c r="J6" s="10"/>
      <c r="K6" s="10" t="s">
        <v>113</v>
      </c>
      <c r="L6" s="46">
        <v>12</v>
      </c>
      <c r="M6" s="25"/>
    </row>
    <row r="7" spans="1:30" s="2" customFormat="1" ht="20.25" x14ac:dyDescent="0.3">
      <c r="A7" s="6"/>
      <c r="B7" s="7">
        <v>5</v>
      </c>
      <c r="C7" s="8" t="s">
        <v>42</v>
      </c>
      <c r="D7" s="9">
        <v>5</v>
      </c>
      <c r="E7" s="9" t="s">
        <v>43</v>
      </c>
      <c r="F7" s="8" t="s">
        <v>42</v>
      </c>
      <c r="G7" s="69">
        <v>65000</v>
      </c>
      <c r="H7" s="8" t="s">
        <v>15</v>
      </c>
      <c r="I7" s="10"/>
      <c r="J7" s="10"/>
      <c r="K7" s="10" t="s">
        <v>113</v>
      </c>
      <c r="L7" s="46">
        <v>12</v>
      </c>
      <c r="M7" s="10"/>
    </row>
    <row r="8" spans="1:30" s="2" customFormat="1" ht="20.25" x14ac:dyDescent="0.3">
      <c r="A8" s="6"/>
      <c r="B8" s="7">
        <v>6</v>
      </c>
      <c r="C8" s="8" t="s">
        <v>39</v>
      </c>
      <c r="D8" s="9">
        <v>6</v>
      </c>
      <c r="E8" s="9" t="s">
        <v>40</v>
      </c>
      <c r="F8" s="8" t="s">
        <v>41</v>
      </c>
      <c r="G8" s="69">
        <v>26800</v>
      </c>
      <c r="H8" s="8" t="s">
        <v>15</v>
      </c>
      <c r="I8" s="10"/>
      <c r="J8" s="10"/>
      <c r="K8" s="10"/>
      <c r="L8" s="11"/>
      <c r="M8" s="10"/>
    </row>
    <row r="9" spans="1:30" s="2" customFormat="1" ht="20.25" x14ac:dyDescent="0.3">
      <c r="A9" s="6"/>
      <c r="B9" s="7">
        <v>7</v>
      </c>
      <c r="C9" s="8" t="s">
        <v>35</v>
      </c>
      <c r="D9" s="9">
        <v>7</v>
      </c>
      <c r="E9" s="9" t="s">
        <v>36</v>
      </c>
      <c r="F9" s="8" t="s">
        <v>37</v>
      </c>
      <c r="G9" s="69">
        <v>190000</v>
      </c>
      <c r="H9" s="8" t="s">
        <v>15</v>
      </c>
      <c r="I9" s="10"/>
      <c r="J9" s="10"/>
      <c r="K9" s="10" t="s">
        <v>159</v>
      </c>
      <c r="L9" s="11"/>
      <c r="M9" s="10"/>
    </row>
    <row r="10" spans="1:30" s="2" customFormat="1" ht="20.25" x14ac:dyDescent="0.3">
      <c r="A10" s="6">
        <v>3231</v>
      </c>
      <c r="B10" s="7">
        <v>8</v>
      </c>
      <c r="C10" s="8" t="s">
        <v>38</v>
      </c>
      <c r="D10" s="9">
        <v>8</v>
      </c>
      <c r="E10" s="9" t="s">
        <v>150</v>
      </c>
      <c r="F10" s="8" t="s">
        <v>149</v>
      </c>
      <c r="G10" s="69">
        <v>30000</v>
      </c>
      <c r="H10" s="8" t="s">
        <v>15</v>
      </c>
      <c r="I10" s="10"/>
      <c r="J10" s="10"/>
      <c r="K10" s="10"/>
      <c r="L10" s="11"/>
      <c r="M10" s="10"/>
    </row>
    <row r="11" spans="1:30" s="2" customFormat="1" ht="40.5" x14ac:dyDescent="0.3">
      <c r="A11" s="6"/>
      <c r="B11" s="7">
        <v>9</v>
      </c>
      <c r="C11" s="26" t="s">
        <v>163</v>
      </c>
      <c r="D11" s="9">
        <v>9</v>
      </c>
      <c r="E11" s="9" t="s">
        <v>164</v>
      </c>
      <c r="F11" s="8" t="s">
        <v>165</v>
      </c>
      <c r="G11" s="69">
        <v>80000</v>
      </c>
      <c r="H11" s="8" t="s">
        <v>15</v>
      </c>
      <c r="I11" s="10"/>
      <c r="J11" s="10"/>
      <c r="K11" s="10"/>
      <c r="L11" s="11"/>
      <c r="M11" s="10"/>
    </row>
    <row r="12" spans="1:30" s="2" customFormat="1" ht="20.25" x14ac:dyDescent="0.3">
      <c r="A12" s="6"/>
      <c r="B12" s="7">
        <v>10</v>
      </c>
      <c r="C12" s="8" t="s">
        <v>44</v>
      </c>
      <c r="D12" s="9">
        <v>10</v>
      </c>
      <c r="E12" s="9" t="s">
        <v>45</v>
      </c>
      <c r="F12" s="8" t="s">
        <v>46</v>
      </c>
      <c r="G12" s="69">
        <v>30000</v>
      </c>
      <c r="H12" s="8" t="s">
        <v>15</v>
      </c>
      <c r="I12" s="10"/>
      <c r="J12" s="10"/>
      <c r="K12" s="10"/>
      <c r="L12" s="11"/>
      <c r="M12" s="10"/>
    </row>
    <row r="13" spans="1:30" s="2" customFormat="1" ht="40.5" x14ac:dyDescent="0.3">
      <c r="A13" s="6">
        <v>4124</v>
      </c>
      <c r="B13" s="7">
        <v>11</v>
      </c>
      <c r="C13" s="26" t="s">
        <v>47</v>
      </c>
      <c r="D13" s="9">
        <v>11</v>
      </c>
      <c r="E13" s="9" t="s">
        <v>48</v>
      </c>
      <c r="F13" s="8" t="s">
        <v>49</v>
      </c>
      <c r="G13" s="69">
        <v>50000</v>
      </c>
      <c r="H13" s="8" t="s">
        <v>15</v>
      </c>
      <c r="I13" s="10"/>
      <c r="J13" s="10"/>
      <c r="K13" s="10"/>
      <c r="L13" s="11"/>
      <c r="M13" s="10"/>
    </row>
    <row r="14" spans="1:30" s="2" customFormat="1" ht="40.5" x14ac:dyDescent="0.3">
      <c r="A14" s="6"/>
      <c r="B14" s="7">
        <v>12</v>
      </c>
      <c r="C14" s="28" t="s">
        <v>50</v>
      </c>
      <c r="D14" s="9">
        <v>12</v>
      </c>
      <c r="E14" s="9" t="s">
        <v>51</v>
      </c>
      <c r="F14" s="8" t="s">
        <v>52</v>
      </c>
      <c r="G14" s="69">
        <v>110000</v>
      </c>
      <c r="H14" s="8" t="s">
        <v>15</v>
      </c>
      <c r="I14" s="10"/>
      <c r="J14" s="10" t="s">
        <v>28</v>
      </c>
      <c r="K14" s="10"/>
      <c r="L14" s="11"/>
      <c r="M14" s="10"/>
    </row>
    <row r="15" spans="1:30" s="2" customFormat="1" ht="40.5" x14ac:dyDescent="0.3">
      <c r="A15" s="6"/>
      <c r="B15" s="7">
        <v>13</v>
      </c>
      <c r="C15" s="33" t="s">
        <v>102</v>
      </c>
      <c r="D15" s="9">
        <v>13</v>
      </c>
      <c r="E15" s="32" t="s">
        <v>53</v>
      </c>
      <c r="F15" s="31" t="s">
        <v>54</v>
      </c>
      <c r="G15" s="36" t="s">
        <v>173</v>
      </c>
      <c r="H15" s="31" t="s">
        <v>15</v>
      </c>
      <c r="I15" s="10"/>
      <c r="J15" s="10"/>
      <c r="K15" s="10"/>
      <c r="L15" s="11"/>
      <c r="M15" s="10"/>
    </row>
    <row r="16" spans="1:30" s="2" customFormat="1" ht="40.5" x14ac:dyDescent="0.3">
      <c r="A16" s="6"/>
      <c r="B16" s="7">
        <v>14</v>
      </c>
      <c r="C16" s="28" t="s">
        <v>89</v>
      </c>
      <c r="D16" s="9">
        <v>14</v>
      </c>
      <c r="E16" s="27" t="s">
        <v>92</v>
      </c>
      <c r="F16" s="27" t="s">
        <v>93</v>
      </c>
      <c r="G16" s="69">
        <v>50000</v>
      </c>
      <c r="H16" s="8" t="s">
        <v>15</v>
      </c>
      <c r="I16" s="10"/>
      <c r="J16" s="10" t="s">
        <v>28</v>
      </c>
      <c r="K16" s="10"/>
      <c r="L16" s="11"/>
      <c r="M16" s="10"/>
    </row>
    <row r="17" spans="1:13" s="2" customFormat="1" ht="20.25" x14ac:dyDescent="0.3">
      <c r="A17" s="6"/>
      <c r="B17" s="7">
        <v>15</v>
      </c>
      <c r="C17" s="28" t="s">
        <v>179</v>
      </c>
      <c r="D17" s="9">
        <v>15</v>
      </c>
      <c r="E17" s="27" t="s">
        <v>180</v>
      </c>
      <c r="F17" s="27" t="s">
        <v>93</v>
      </c>
      <c r="G17" s="69">
        <v>50000</v>
      </c>
      <c r="H17" s="8" t="s">
        <v>15</v>
      </c>
      <c r="I17" s="10"/>
      <c r="J17" s="10" t="s">
        <v>28</v>
      </c>
      <c r="K17" s="10"/>
      <c r="L17" s="11"/>
      <c r="M17" s="10"/>
    </row>
    <row r="18" spans="1:13" s="67" customFormat="1" ht="90.75" customHeight="1" x14ac:dyDescent="0.3">
      <c r="A18" s="65"/>
      <c r="B18" s="7">
        <v>16</v>
      </c>
      <c r="C18" s="7" t="s">
        <v>120</v>
      </c>
      <c r="D18" s="9">
        <v>16</v>
      </c>
      <c r="E18" s="57" t="s">
        <v>71</v>
      </c>
      <c r="F18" s="56" t="s">
        <v>72</v>
      </c>
      <c r="G18" s="74">
        <v>40000</v>
      </c>
      <c r="H18" s="55" t="s">
        <v>15</v>
      </c>
      <c r="I18" s="56"/>
      <c r="J18" s="64"/>
      <c r="K18" s="66" t="s">
        <v>113</v>
      </c>
      <c r="L18" s="62" t="s">
        <v>140</v>
      </c>
      <c r="M18" s="58"/>
    </row>
    <row r="19" spans="1:13" s="2" customFormat="1" ht="60.75" x14ac:dyDescent="0.3">
      <c r="A19" s="6"/>
      <c r="B19" s="7">
        <v>17</v>
      </c>
      <c r="C19" s="8" t="s">
        <v>25</v>
      </c>
      <c r="D19" s="9" t="s">
        <v>107</v>
      </c>
      <c r="E19" s="9" t="s">
        <v>26</v>
      </c>
      <c r="F19" s="8" t="s">
        <v>27</v>
      </c>
      <c r="G19" s="69">
        <v>60000</v>
      </c>
      <c r="H19" s="8" t="s">
        <v>15</v>
      </c>
      <c r="I19" s="10"/>
      <c r="J19" s="25" t="s">
        <v>90</v>
      </c>
      <c r="K19" s="10"/>
      <c r="M19" s="48" t="s">
        <v>108</v>
      </c>
    </row>
    <row r="20" spans="1:13" s="2" customFormat="1" ht="40.5" x14ac:dyDescent="0.3">
      <c r="A20" s="6"/>
      <c r="B20" s="7">
        <v>18</v>
      </c>
      <c r="C20" s="26" t="s">
        <v>104</v>
      </c>
      <c r="D20" s="9">
        <v>17</v>
      </c>
      <c r="E20" s="27" t="s">
        <v>105</v>
      </c>
      <c r="F20" s="26" t="s">
        <v>106</v>
      </c>
      <c r="G20" s="70">
        <v>69000</v>
      </c>
      <c r="H20" s="8" t="s">
        <v>15</v>
      </c>
      <c r="I20" s="10" t="s">
        <v>75</v>
      </c>
      <c r="J20" s="10" t="s">
        <v>28</v>
      </c>
      <c r="K20" s="47" t="s">
        <v>113</v>
      </c>
      <c r="L20" s="46">
        <v>12</v>
      </c>
      <c r="M20" s="10"/>
    </row>
    <row r="21" spans="1:13" s="2" customFormat="1" ht="60.75" x14ac:dyDescent="0.3">
      <c r="A21" s="6"/>
      <c r="B21" s="7">
        <v>19</v>
      </c>
      <c r="C21" s="8" t="s">
        <v>29</v>
      </c>
      <c r="D21" s="27" t="s">
        <v>107</v>
      </c>
      <c r="E21" s="9" t="s">
        <v>30</v>
      </c>
      <c r="F21" s="8" t="s">
        <v>29</v>
      </c>
      <c r="G21" s="69">
        <v>50000</v>
      </c>
      <c r="H21" s="8" t="s">
        <v>84</v>
      </c>
      <c r="I21" s="10" t="s">
        <v>75</v>
      </c>
      <c r="J21" s="25" t="s">
        <v>90</v>
      </c>
      <c r="K21" s="10"/>
      <c r="L21" s="11"/>
      <c r="M21" s="48" t="s">
        <v>108</v>
      </c>
    </row>
    <row r="22" spans="1:13" s="2" customFormat="1" ht="21.75" customHeight="1" x14ac:dyDescent="0.3">
      <c r="A22" s="6"/>
      <c r="B22" s="7">
        <v>20</v>
      </c>
      <c r="C22" s="8" t="s">
        <v>79</v>
      </c>
      <c r="D22" s="9">
        <v>18</v>
      </c>
      <c r="E22" s="9" t="s">
        <v>85</v>
      </c>
      <c r="F22" s="8" t="s">
        <v>86</v>
      </c>
      <c r="G22" s="69">
        <v>40000</v>
      </c>
      <c r="H22" s="8" t="s">
        <v>15</v>
      </c>
      <c r="I22" s="10"/>
      <c r="J22" s="10"/>
      <c r="K22" s="10"/>
      <c r="L22" s="11"/>
      <c r="M22" s="10"/>
    </row>
    <row r="23" spans="1:13" s="2" customFormat="1" ht="40.5" x14ac:dyDescent="0.3">
      <c r="A23" s="6">
        <v>4221</v>
      </c>
      <c r="B23" s="7">
        <v>21</v>
      </c>
      <c r="C23" s="8" t="s">
        <v>16</v>
      </c>
      <c r="D23" s="9">
        <v>19</v>
      </c>
      <c r="E23" s="9" t="s">
        <v>151</v>
      </c>
      <c r="F23" s="8" t="s">
        <v>152</v>
      </c>
      <c r="G23" s="69">
        <v>60000</v>
      </c>
      <c r="H23" s="8" t="s">
        <v>15</v>
      </c>
      <c r="I23" s="10"/>
      <c r="J23" s="10"/>
      <c r="K23" s="10"/>
      <c r="L23" s="11"/>
      <c r="M23" s="10"/>
    </row>
    <row r="24" spans="1:13" s="2" customFormat="1" ht="40.5" x14ac:dyDescent="0.3">
      <c r="A24" s="6"/>
      <c r="B24" s="7">
        <v>22</v>
      </c>
      <c r="C24" s="8" t="s">
        <v>17</v>
      </c>
      <c r="D24" s="9">
        <v>20</v>
      </c>
      <c r="E24" s="9" t="s">
        <v>18</v>
      </c>
      <c r="F24" s="8" t="s">
        <v>19</v>
      </c>
      <c r="G24" s="69">
        <v>50000</v>
      </c>
      <c r="H24" s="8" t="s">
        <v>15</v>
      </c>
      <c r="I24" s="10"/>
      <c r="J24" s="10"/>
      <c r="K24" s="10"/>
      <c r="L24" s="11"/>
      <c r="M24" s="10"/>
    </row>
    <row r="25" spans="1:13" s="2" customFormat="1" ht="60.75" x14ac:dyDescent="0.3">
      <c r="A25" s="6"/>
      <c r="B25" s="7">
        <v>23</v>
      </c>
      <c r="C25" s="8" t="s">
        <v>20</v>
      </c>
      <c r="D25" s="9">
        <v>21</v>
      </c>
      <c r="E25" s="9" t="s">
        <v>21</v>
      </c>
      <c r="F25" s="8" t="s">
        <v>22</v>
      </c>
      <c r="G25" s="69">
        <v>70000</v>
      </c>
      <c r="H25" s="8" t="s">
        <v>15</v>
      </c>
      <c r="I25" s="10"/>
      <c r="J25" s="10"/>
      <c r="K25" s="47" t="s">
        <v>113</v>
      </c>
      <c r="L25" s="46">
        <v>12</v>
      </c>
      <c r="M25" s="10"/>
    </row>
    <row r="26" spans="1:13" s="45" customFormat="1" ht="42" customHeight="1" x14ac:dyDescent="0.3">
      <c r="A26" s="44"/>
      <c r="B26" s="7">
        <v>24</v>
      </c>
      <c r="C26" s="31" t="s">
        <v>23</v>
      </c>
      <c r="D26" s="9">
        <v>22</v>
      </c>
      <c r="E26" s="32" t="s">
        <v>24</v>
      </c>
      <c r="F26" s="31" t="s">
        <v>23</v>
      </c>
      <c r="G26" s="49" t="s">
        <v>109</v>
      </c>
      <c r="H26" s="31" t="s">
        <v>15</v>
      </c>
      <c r="I26" s="52"/>
      <c r="J26" s="52" t="s">
        <v>28</v>
      </c>
      <c r="K26" s="52" t="s">
        <v>144</v>
      </c>
      <c r="L26" s="53">
        <v>12</v>
      </c>
      <c r="M26" s="52" t="s">
        <v>110</v>
      </c>
    </row>
    <row r="27" spans="1:13" s="42" customFormat="1" ht="40.5" x14ac:dyDescent="0.3">
      <c r="A27" s="41"/>
      <c r="B27" s="7">
        <v>25</v>
      </c>
      <c r="C27" s="40" t="s">
        <v>31</v>
      </c>
      <c r="D27" s="9">
        <v>23</v>
      </c>
      <c r="E27" s="40" t="s">
        <v>111</v>
      </c>
      <c r="F27" s="40" t="s">
        <v>112</v>
      </c>
      <c r="G27" s="71" t="s">
        <v>103</v>
      </c>
      <c r="H27" s="40" t="s">
        <v>15</v>
      </c>
      <c r="I27" s="10"/>
      <c r="J27" s="10"/>
      <c r="K27" s="10"/>
      <c r="L27" s="11"/>
      <c r="M27" s="10"/>
    </row>
    <row r="28" spans="1:13" s="42" customFormat="1" ht="40.5" x14ac:dyDescent="0.3">
      <c r="A28" s="41"/>
      <c r="B28" s="7">
        <v>26</v>
      </c>
      <c r="C28" s="7" t="s">
        <v>99</v>
      </c>
      <c r="D28" s="9">
        <v>24</v>
      </c>
      <c r="E28" s="54" t="s">
        <v>100</v>
      </c>
      <c r="F28" s="7" t="s">
        <v>101</v>
      </c>
      <c r="G28" s="75" t="s">
        <v>146</v>
      </c>
      <c r="H28" s="7" t="s">
        <v>15</v>
      </c>
      <c r="I28" s="10"/>
      <c r="J28" s="10"/>
      <c r="K28" s="10"/>
      <c r="L28" s="10"/>
      <c r="M28" s="10"/>
    </row>
    <row r="29" spans="1:13" s="2" customFormat="1" ht="20.25" x14ac:dyDescent="0.3">
      <c r="A29" s="6"/>
      <c r="B29" s="7">
        <v>27</v>
      </c>
      <c r="C29" s="8" t="s">
        <v>32</v>
      </c>
      <c r="D29" s="9">
        <v>25</v>
      </c>
      <c r="E29" s="9" t="s">
        <v>33</v>
      </c>
      <c r="F29" s="8" t="s">
        <v>34</v>
      </c>
      <c r="G29" s="69">
        <v>100000</v>
      </c>
      <c r="H29" s="8" t="s">
        <v>15</v>
      </c>
      <c r="I29" s="10"/>
      <c r="J29" s="10"/>
      <c r="K29" s="10"/>
      <c r="L29" s="11"/>
      <c r="M29" s="10"/>
    </row>
    <row r="30" spans="1:13" s="42" customFormat="1" ht="40.5" x14ac:dyDescent="0.3">
      <c r="A30" s="41"/>
      <c r="B30" s="7">
        <v>28</v>
      </c>
      <c r="C30" s="31" t="s">
        <v>181</v>
      </c>
      <c r="D30" s="9">
        <v>26</v>
      </c>
      <c r="E30" s="39" t="s">
        <v>182</v>
      </c>
      <c r="F30" s="40" t="s">
        <v>183</v>
      </c>
      <c r="G30" s="49" t="s">
        <v>184</v>
      </c>
      <c r="H30" s="31" t="s">
        <v>15</v>
      </c>
      <c r="I30" s="10"/>
      <c r="J30" s="10"/>
      <c r="K30" s="10"/>
      <c r="L30" s="11"/>
      <c r="M30" s="10"/>
    </row>
    <row r="31" spans="1:13" s="2" customFormat="1" ht="20.25" x14ac:dyDescent="0.3">
      <c r="A31" s="6"/>
      <c r="B31" s="7">
        <v>29</v>
      </c>
      <c r="C31" s="26" t="s">
        <v>57</v>
      </c>
      <c r="D31" s="9">
        <v>27</v>
      </c>
      <c r="E31" s="27" t="s">
        <v>58</v>
      </c>
      <c r="F31" s="26" t="s">
        <v>59</v>
      </c>
      <c r="G31" s="70">
        <v>180000</v>
      </c>
      <c r="H31" s="26" t="s">
        <v>15</v>
      </c>
      <c r="I31" s="10"/>
      <c r="J31" s="25" t="s">
        <v>28</v>
      </c>
      <c r="K31" s="10" t="s">
        <v>113</v>
      </c>
      <c r="L31" s="10">
        <v>12</v>
      </c>
      <c r="M31" s="10"/>
    </row>
    <row r="32" spans="1:13" s="2" customFormat="1" ht="20.25" x14ac:dyDescent="0.3">
      <c r="A32" s="6"/>
      <c r="B32" s="7">
        <v>30</v>
      </c>
      <c r="C32" s="26" t="s">
        <v>60</v>
      </c>
      <c r="D32" s="9">
        <v>28</v>
      </c>
      <c r="E32" s="27" t="s">
        <v>61</v>
      </c>
      <c r="F32" s="26" t="s">
        <v>60</v>
      </c>
      <c r="G32" s="70">
        <v>195000</v>
      </c>
      <c r="H32" s="26" t="s">
        <v>15</v>
      </c>
      <c r="I32" s="10"/>
      <c r="J32" s="10" t="s">
        <v>28</v>
      </c>
      <c r="K32" s="10" t="s">
        <v>113</v>
      </c>
      <c r="L32" s="46">
        <v>12</v>
      </c>
      <c r="M32" s="10"/>
    </row>
    <row r="33" spans="1:14" s="2" customFormat="1" ht="20.25" x14ac:dyDescent="0.3">
      <c r="A33" s="6"/>
      <c r="B33" s="7">
        <v>31</v>
      </c>
      <c r="C33" s="26" t="s">
        <v>62</v>
      </c>
      <c r="D33" s="9">
        <v>29</v>
      </c>
      <c r="E33" s="27" t="s">
        <v>63</v>
      </c>
      <c r="F33" s="26" t="s">
        <v>64</v>
      </c>
      <c r="G33" s="70">
        <v>150000</v>
      </c>
      <c r="H33" s="26" t="s">
        <v>15</v>
      </c>
      <c r="I33" s="10"/>
      <c r="J33" s="25" t="s">
        <v>28</v>
      </c>
      <c r="K33" s="10" t="s">
        <v>113</v>
      </c>
      <c r="L33" s="10">
        <v>12</v>
      </c>
      <c r="M33" s="10"/>
    </row>
    <row r="34" spans="1:14" s="2" customFormat="1" ht="20.25" x14ac:dyDescent="0.3">
      <c r="A34" s="6"/>
      <c r="B34" s="7">
        <v>32</v>
      </c>
      <c r="C34" s="26" t="s">
        <v>65</v>
      </c>
      <c r="D34" s="9">
        <v>30</v>
      </c>
      <c r="E34" s="27" t="s">
        <v>66</v>
      </c>
      <c r="F34" s="26" t="s">
        <v>67</v>
      </c>
      <c r="G34" s="70">
        <v>80000</v>
      </c>
      <c r="H34" s="26" t="s">
        <v>15</v>
      </c>
      <c r="I34" s="10"/>
      <c r="J34" s="10" t="s">
        <v>28</v>
      </c>
      <c r="K34" s="10" t="s">
        <v>113</v>
      </c>
      <c r="L34" s="46">
        <v>12</v>
      </c>
      <c r="M34" s="10"/>
    </row>
    <row r="35" spans="1:14" s="2" customFormat="1" ht="20.25" x14ac:dyDescent="0.3">
      <c r="A35" s="6"/>
      <c r="B35" s="7">
        <v>33</v>
      </c>
      <c r="C35" s="26" t="s">
        <v>68</v>
      </c>
      <c r="D35" s="9">
        <v>31</v>
      </c>
      <c r="E35" s="27" t="s">
        <v>69</v>
      </c>
      <c r="F35" s="26" t="s">
        <v>70</v>
      </c>
      <c r="G35" s="70">
        <v>190000</v>
      </c>
      <c r="H35" s="26" t="s">
        <v>15</v>
      </c>
      <c r="I35" s="10"/>
      <c r="J35" s="10"/>
      <c r="K35" s="10" t="s">
        <v>113</v>
      </c>
      <c r="L35" s="46">
        <v>12</v>
      </c>
      <c r="M35" s="10"/>
    </row>
    <row r="36" spans="1:14" s="2" customFormat="1" ht="20.25" x14ac:dyDescent="0.3">
      <c r="A36" s="6"/>
      <c r="B36" s="7">
        <v>34</v>
      </c>
      <c r="C36" s="26" t="s">
        <v>153</v>
      </c>
      <c r="D36" s="9">
        <v>32</v>
      </c>
      <c r="E36" s="27" t="s">
        <v>154</v>
      </c>
      <c r="F36" s="26" t="s">
        <v>155</v>
      </c>
      <c r="G36" s="70">
        <v>90000</v>
      </c>
      <c r="H36" s="26" t="s">
        <v>15</v>
      </c>
      <c r="I36" s="10"/>
      <c r="J36" s="10"/>
      <c r="K36" s="10" t="s">
        <v>113</v>
      </c>
      <c r="L36" s="46">
        <v>12</v>
      </c>
      <c r="M36" s="10"/>
    </row>
    <row r="37" spans="1:14" s="67" customFormat="1" ht="90.75" customHeight="1" x14ac:dyDescent="0.3">
      <c r="A37" s="65"/>
      <c r="B37" s="7">
        <v>35</v>
      </c>
      <c r="C37" s="7" t="s">
        <v>156</v>
      </c>
      <c r="D37" s="9">
        <v>33</v>
      </c>
      <c r="E37" s="57" t="s">
        <v>158</v>
      </c>
      <c r="F37" s="57" t="s">
        <v>157</v>
      </c>
      <c r="G37" s="74">
        <v>195000</v>
      </c>
      <c r="H37" s="55" t="s">
        <v>15</v>
      </c>
      <c r="I37" s="56"/>
      <c r="J37" s="64"/>
      <c r="K37" s="66" t="s">
        <v>113</v>
      </c>
      <c r="L37" s="62"/>
      <c r="M37" s="58"/>
      <c r="N37" s="77"/>
    </row>
    <row r="38" spans="1:14" s="2" customFormat="1" ht="20.25" x14ac:dyDescent="0.3">
      <c r="A38" s="6"/>
      <c r="B38" s="7">
        <v>36</v>
      </c>
      <c r="C38" s="26" t="s">
        <v>166</v>
      </c>
      <c r="D38" s="9">
        <v>34</v>
      </c>
      <c r="E38" s="27" t="s">
        <v>55</v>
      </c>
      <c r="F38" s="26" t="s">
        <v>56</v>
      </c>
      <c r="G38" s="70">
        <v>95000</v>
      </c>
      <c r="H38" s="26" t="s">
        <v>15</v>
      </c>
      <c r="I38" s="10"/>
      <c r="J38" s="10"/>
      <c r="K38" s="10"/>
      <c r="L38" s="46"/>
      <c r="M38" s="10"/>
    </row>
    <row r="39" spans="1:14" s="67" customFormat="1" ht="90.75" customHeight="1" x14ac:dyDescent="0.3">
      <c r="A39" s="65"/>
      <c r="B39" s="7">
        <v>37</v>
      </c>
      <c r="C39" s="7" t="s">
        <v>160</v>
      </c>
      <c r="D39" s="9">
        <v>35</v>
      </c>
      <c r="E39" s="57" t="s">
        <v>161</v>
      </c>
      <c r="F39" s="67" t="s">
        <v>162</v>
      </c>
      <c r="G39" s="74">
        <v>30000</v>
      </c>
      <c r="H39" s="55" t="s">
        <v>15</v>
      </c>
      <c r="I39" s="56"/>
      <c r="J39" s="64"/>
      <c r="K39" s="66" t="s">
        <v>113</v>
      </c>
      <c r="L39" s="62"/>
      <c r="M39" s="58"/>
      <c r="N39" s="77"/>
    </row>
    <row r="40" spans="1:14" s="2" customFormat="1" ht="40.5" x14ac:dyDescent="0.3">
      <c r="A40" s="6"/>
      <c r="B40" s="7">
        <v>38</v>
      </c>
      <c r="C40" s="26" t="s">
        <v>174</v>
      </c>
      <c r="D40" s="9">
        <v>36</v>
      </c>
      <c r="E40" s="27" t="s">
        <v>73</v>
      </c>
      <c r="F40" s="26" t="s">
        <v>74</v>
      </c>
      <c r="G40" s="70">
        <v>192000</v>
      </c>
      <c r="H40" s="26" t="s">
        <v>15</v>
      </c>
      <c r="I40" s="10" t="s">
        <v>75</v>
      </c>
      <c r="J40" s="10"/>
      <c r="K40" s="47" t="s">
        <v>113</v>
      </c>
      <c r="L40" s="11"/>
      <c r="M40" s="10"/>
    </row>
    <row r="41" spans="1:14" s="2" customFormat="1" ht="20.25" x14ac:dyDescent="0.3">
      <c r="A41" s="6"/>
      <c r="B41" s="7">
        <v>39</v>
      </c>
      <c r="C41" s="8" t="s">
        <v>80</v>
      </c>
      <c r="D41" s="9">
        <v>37</v>
      </c>
      <c r="E41" s="9" t="s">
        <v>87</v>
      </c>
      <c r="F41" s="8" t="s">
        <v>88</v>
      </c>
      <c r="G41" s="69">
        <v>120000</v>
      </c>
      <c r="H41" s="8" t="s">
        <v>15</v>
      </c>
      <c r="I41" s="10"/>
      <c r="J41" s="10" t="s">
        <v>28</v>
      </c>
      <c r="K41" s="47" t="s">
        <v>113</v>
      </c>
      <c r="L41" s="46">
        <v>12</v>
      </c>
      <c r="M41" s="10"/>
    </row>
    <row r="42" spans="1:14" s="2" customFormat="1" ht="141.75" x14ac:dyDescent="0.3">
      <c r="A42" s="6"/>
      <c r="B42" s="7">
        <v>40</v>
      </c>
      <c r="C42" s="8" t="s">
        <v>81</v>
      </c>
      <c r="D42" s="9" t="s">
        <v>127</v>
      </c>
      <c r="E42" s="8" t="s">
        <v>82</v>
      </c>
      <c r="F42" s="8" t="s">
        <v>83</v>
      </c>
      <c r="G42" s="69">
        <v>1000000</v>
      </c>
      <c r="H42" s="8" t="s">
        <v>84</v>
      </c>
      <c r="I42" s="10" t="s">
        <v>75</v>
      </c>
      <c r="J42" s="10" t="s">
        <v>28</v>
      </c>
      <c r="K42" s="10" t="s">
        <v>113</v>
      </c>
      <c r="L42" s="10" t="s">
        <v>128</v>
      </c>
      <c r="M42" s="25" t="s">
        <v>145</v>
      </c>
    </row>
    <row r="43" spans="1:14" s="13" customFormat="1" ht="40.5" x14ac:dyDescent="0.3">
      <c r="A43" s="12"/>
      <c r="B43" s="7">
        <v>41</v>
      </c>
      <c r="C43" s="8" t="s">
        <v>91</v>
      </c>
      <c r="D43" s="9">
        <v>38</v>
      </c>
      <c r="E43" s="9" t="s">
        <v>94</v>
      </c>
      <c r="F43" s="8" t="s">
        <v>95</v>
      </c>
      <c r="G43" s="69">
        <v>40000</v>
      </c>
      <c r="H43" s="8" t="s">
        <v>15</v>
      </c>
      <c r="I43" s="10"/>
      <c r="J43" s="10" t="s">
        <v>28</v>
      </c>
      <c r="K43" s="10" t="s">
        <v>113</v>
      </c>
      <c r="L43" s="10">
        <v>12</v>
      </c>
      <c r="M43" s="10"/>
    </row>
    <row r="44" spans="1:14" s="30" customFormat="1" ht="20.25" x14ac:dyDescent="0.3">
      <c r="A44" s="29"/>
      <c r="B44" s="7">
        <v>42</v>
      </c>
      <c r="C44" s="33" t="s">
        <v>97</v>
      </c>
      <c r="D44" s="34">
        <v>39</v>
      </c>
      <c r="E44" s="34" t="s">
        <v>98</v>
      </c>
      <c r="F44" s="33" t="s">
        <v>96</v>
      </c>
      <c r="G44" s="72">
        <v>45000</v>
      </c>
      <c r="H44" s="33" t="s">
        <v>15</v>
      </c>
      <c r="I44" s="35"/>
      <c r="J44" s="35"/>
      <c r="K44" s="35"/>
      <c r="L44" s="35"/>
      <c r="M44" s="35"/>
    </row>
    <row r="45" spans="1:14" s="42" customFormat="1" ht="132.75" customHeight="1" x14ac:dyDescent="0.3">
      <c r="A45" s="76"/>
      <c r="B45" s="7">
        <v>43</v>
      </c>
      <c r="C45" s="7" t="s">
        <v>185</v>
      </c>
      <c r="D45" s="9">
        <v>40</v>
      </c>
      <c r="E45" s="54" t="s">
        <v>187</v>
      </c>
      <c r="F45" s="7" t="s">
        <v>186</v>
      </c>
      <c r="G45" s="73">
        <v>65000</v>
      </c>
      <c r="H45" s="38" t="s">
        <v>15</v>
      </c>
      <c r="I45" s="7"/>
      <c r="J45" s="10"/>
      <c r="K45" s="46"/>
      <c r="L45" s="11"/>
      <c r="M45" s="25"/>
    </row>
    <row r="46" spans="1:14" s="51" customFormat="1" ht="90.75" customHeight="1" x14ac:dyDescent="0.3">
      <c r="A46" s="50"/>
      <c r="B46" s="7">
        <v>44</v>
      </c>
      <c r="C46" s="7" t="s">
        <v>129</v>
      </c>
      <c r="D46" s="56" t="s">
        <v>133</v>
      </c>
      <c r="E46" s="57" t="s">
        <v>123</v>
      </c>
      <c r="F46" s="56" t="s">
        <v>124</v>
      </c>
      <c r="G46" s="74">
        <v>400000</v>
      </c>
      <c r="H46" s="55" t="s">
        <v>114</v>
      </c>
      <c r="I46" s="56" t="s">
        <v>75</v>
      </c>
      <c r="J46" s="58" t="s">
        <v>28</v>
      </c>
      <c r="K46" s="59" t="s">
        <v>113</v>
      </c>
      <c r="L46" s="60" t="s">
        <v>134</v>
      </c>
      <c r="M46" s="64" t="s">
        <v>135</v>
      </c>
    </row>
    <row r="47" spans="1:14" s="51" customFormat="1" ht="90.75" customHeight="1" x14ac:dyDescent="0.3">
      <c r="A47" s="50"/>
      <c r="B47" s="7">
        <v>45</v>
      </c>
      <c r="C47" s="7" t="s">
        <v>115</v>
      </c>
      <c r="D47" s="56">
        <v>41</v>
      </c>
      <c r="E47" s="33" t="s">
        <v>125</v>
      </c>
      <c r="F47" s="33" t="s">
        <v>126</v>
      </c>
      <c r="G47" s="74">
        <v>170000</v>
      </c>
      <c r="H47" s="55" t="s">
        <v>15</v>
      </c>
      <c r="I47" s="56"/>
      <c r="J47" s="58"/>
      <c r="K47" s="59" t="s">
        <v>144</v>
      </c>
      <c r="L47" s="61"/>
      <c r="M47" s="64" t="s">
        <v>136</v>
      </c>
    </row>
    <row r="48" spans="1:14" s="51" customFormat="1" ht="90.75" customHeight="1" x14ac:dyDescent="0.3">
      <c r="A48" s="50"/>
      <c r="B48" s="7">
        <v>46</v>
      </c>
      <c r="C48" s="7" t="s">
        <v>116</v>
      </c>
      <c r="D48" s="56">
        <v>42</v>
      </c>
      <c r="E48" s="33" t="s">
        <v>125</v>
      </c>
      <c r="F48" s="33" t="s">
        <v>126</v>
      </c>
      <c r="G48" s="74">
        <v>125000</v>
      </c>
      <c r="H48" s="55" t="s">
        <v>15</v>
      </c>
      <c r="I48" s="56"/>
      <c r="J48" s="58"/>
      <c r="K48" s="59" t="s">
        <v>113</v>
      </c>
      <c r="L48" s="62"/>
      <c r="M48" s="64" t="s">
        <v>137</v>
      </c>
    </row>
    <row r="49" spans="1:14" s="51" customFormat="1" ht="90.75" customHeight="1" x14ac:dyDescent="0.3">
      <c r="A49" s="50"/>
      <c r="B49" s="7">
        <v>47</v>
      </c>
      <c r="C49" s="7" t="s">
        <v>118</v>
      </c>
      <c r="D49" s="56">
        <v>43</v>
      </c>
      <c r="E49" s="33" t="s">
        <v>125</v>
      </c>
      <c r="F49" s="33" t="s">
        <v>126</v>
      </c>
      <c r="G49" s="74">
        <v>45000</v>
      </c>
      <c r="H49" s="55" t="s">
        <v>15</v>
      </c>
      <c r="I49" s="56"/>
      <c r="J49" s="58"/>
      <c r="K49" s="63" t="s">
        <v>113</v>
      </c>
      <c r="L49" s="62"/>
      <c r="M49" s="64" t="s">
        <v>138</v>
      </c>
    </row>
    <row r="50" spans="1:14" s="51" customFormat="1" ht="90.75" customHeight="1" x14ac:dyDescent="0.3">
      <c r="A50" s="50"/>
      <c r="B50" s="7">
        <v>48</v>
      </c>
      <c r="C50" s="7" t="s">
        <v>117</v>
      </c>
      <c r="D50" s="56">
        <v>44</v>
      </c>
      <c r="E50" s="33" t="s">
        <v>125</v>
      </c>
      <c r="F50" s="33" t="s">
        <v>126</v>
      </c>
      <c r="G50" s="74">
        <v>35000</v>
      </c>
      <c r="H50" s="55" t="s">
        <v>15</v>
      </c>
      <c r="I50" s="56"/>
      <c r="J50" s="58"/>
      <c r="K50" s="63" t="s">
        <v>113</v>
      </c>
      <c r="L50" s="62"/>
      <c r="M50" s="64" t="s">
        <v>138</v>
      </c>
    </row>
    <row r="51" spans="1:14" s="51" customFormat="1" ht="90.75" customHeight="1" x14ac:dyDescent="0.3">
      <c r="A51" s="50"/>
      <c r="B51" s="7">
        <v>49</v>
      </c>
      <c r="C51" s="7" t="s">
        <v>119</v>
      </c>
      <c r="D51" s="56">
        <v>45</v>
      </c>
      <c r="E51" s="33" t="s">
        <v>125</v>
      </c>
      <c r="F51" s="33" t="s">
        <v>126</v>
      </c>
      <c r="G51" s="74">
        <v>35000</v>
      </c>
      <c r="H51" s="55" t="s">
        <v>15</v>
      </c>
      <c r="I51" s="56"/>
      <c r="J51" s="58"/>
      <c r="K51" s="62" t="s">
        <v>159</v>
      </c>
      <c r="L51" s="62"/>
      <c r="M51" s="64" t="s">
        <v>139</v>
      </c>
    </row>
    <row r="52" spans="1:14" s="67" customFormat="1" ht="90.75" customHeight="1" x14ac:dyDescent="0.3">
      <c r="A52" s="65"/>
      <c r="B52" s="7">
        <v>50</v>
      </c>
      <c r="C52" s="7" t="s">
        <v>175</v>
      </c>
      <c r="D52" s="56">
        <v>46</v>
      </c>
      <c r="E52" s="33" t="s">
        <v>125</v>
      </c>
      <c r="F52" s="33" t="s">
        <v>126</v>
      </c>
      <c r="G52" s="74">
        <v>72000</v>
      </c>
      <c r="H52" s="55" t="s">
        <v>15</v>
      </c>
      <c r="I52" s="56"/>
      <c r="J52" s="64"/>
      <c r="K52" s="66" t="s">
        <v>159</v>
      </c>
      <c r="L52" s="62"/>
      <c r="M52" s="64" t="s">
        <v>138</v>
      </c>
    </row>
    <row r="53" spans="1:14" s="67" customFormat="1" ht="90.75" customHeight="1" x14ac:dyDescent="0.3">
      <c r="A53" s="65"/>
      <c r="B53" s="7">
        <v>51</v>
      </c>
      <c r="C53" s="7" t="s">
        <v>121</v>
      </c>
      <c r="D53" s="56">
        <v>47</v>
      </c>
      <c r="E53" s="33" t="s">
        <v>125</v>
      </c>
      <c r="F53" s="33" t="s">
        <v>126</v>
      </c>
      <c r="G53" s="74">
        <v>65000</v>
      </c>
      <c r="H53" s="55" t="s">
        <v>15</v>
      </c>
      <c r="I53" s="56"/>
      <c r="J53" s="64"/>
      <c r="K53" s="66" t="s">
        <v>159</v>
      </c>
      <c r="L53" s="66"/>
      <c r="M53" s="64" t="s">
        <v>141</v>
      </c>
    </row>
    <row r="54" spans="1:14" s="67" customFormat="1" ht="90.75" customHeight="1" x14ac:dyDescent="0.3">
      <c r="A54" s="65"/>
      <c r="B54" s="7">
        <v>52</v>
      </c>
      <c r="C54" s="7" t="s">
        <v>122</v>
      </c>
      <c r="D54" s="56">
        <v>48</v>
      </c>
      <c r="E54" s="33" t="s">
        <v>125</v>
      </c>
      <c r="F54" s="33" t="s">
        <v>126</v>
      </c>
      <c r="G54" s="74">
        <v>155000</v>
      </c>
      <c r="H54" s="55" t="s">
        <v>15</v>
      </c>
      <c r="I54" s="56"/>
      <c r="J54" s="64"/>
      <c r="K54" s="66" t="s">
        <v>113</v>
      </c>
      <c r="L54" s="62"/>
      <c r="M54" s="64" t="s">
        <v>142</v>
      </c>
    </row>
    <row r="55" spans="1:14" s="67" customFormat="1" ht="90.75" customHeight="1" x14ac:dyDescent="0.3">
      <c r="A55" s="65"/>
      <c r="B55" s="7">
        <v>53</v>
      </c>
      <c r="C55" s="7" t="s">
        <v>130</v>
      </c>
      <c r="D55" s="56">
        <v>49</v>
      </c>
      <c r="E55" s="57" t="s">
        <v>131</v>
      </c>
      <c r="F55" s="56" t="s">
        <v>132</v>
      </c>
      <c r="G55" s="74">
        <v>72000</v>
      </c>
      <c r="H55" s="55" t="s">
        <v>15</v>
      </c>
      <c r="I55" s="56" t="s">
        <v>75</v>
      </c>
      <c r="J55" s="64"/>
      <c r="K55" s="66" t="s">
        <v>113</v>
      </c>
      <c r="L55" s="62"/>
      <c r="M55" s="64" t="s">
        <v>143</v>
      </c>
      <c r="N55" s="68"/>
    </row>
    <row r="56" spans="1:14" s="42" customFormat="1" ht="60.75" x14ac:dyDescent="0.3">
      <c r="A56" s="76"/>
      <c r="B56" s="7">
        <v>54</v>
      </c>
      <c r="C56" s="78" t="s">
        <v>148</v>
      </c>
      <c r="D56" s="56">
        <v>50</v>
      </c>
      <c r="E56" s="79" t="s">
        <v>125</v>
      </c>
      <c r="F56" s="79" t="s">
        <v>126</v>
      </c>
      <c r="G56" s="80">
        <v>80000</v>
      </c>
      <c r="H56" s="81" t="s">
        <v>15</v>
      </c>
      <c r="I56" s="78" t="s">
        <v>75</v>
      </c>
      <c r="J56" s="82"/>
      <c r="K56" s="83"/>
      <c r="L56" s="84"/>
      <c r="M56" s="85" t="s">
        <v>147</v>
      </c>
    </row>
    <row r="57" spans="1:14" s="54" customFormat="1" ht="60.75" x14ac:dyDescent="0.3">
      <c r="A57" s="7"/>
      <c r="B57" s="7">
        <v>55</v>
      </c>
      <c r="C57" s="7" t="s">
        <v>167</v>
      </c>
      <c r="D57" s="56">
        <v>51</v>
      </c>
      <c r="E57" s="33" t="s">
        <v>168</v>
      </c>
      <c r="F57" s="33" t="s">
        <v>169</v>
      </c>
      <c r="G57" s="73">
        <v>26000</v>
      </c>
      <c r="H57" s="38" t="s">
        <v>15</v>
      </c>
      <c r="I57" s="7"/>
      <c r="J57" s="10"/>
      <c r="K57" s="46" t="s">
        <v>113</v>
      </c>
      <c r="L57" s="11"/>
      <c r="M57" s="25" t="s">
        <v>142</v>
      </c>
    </row>
    <row r="58" spans="1:14" s="87" customFormat="1" ht="63.75" customHeight="1" x14ac:dyDescent="0.3">
      <c r="A58" s="86"/>
      <c r="B58" s="7">
        <v>56</v>
      </c>
      <c r="C58" s="7" t="s">
        <v>177</v>
      </c>
      <c r="D58" s="56">
        <v>52</v>
      </c>
      <c r="E58" s="33" t="s">
        <v>125</v>
      </c>
      <c r="F58" s="33" t="s">
        <v>126</v>
      </c>
      <c r="G58" s="73">
        <v>38000</v>
      </c>
      <c r="H58" s="38" t="s">
        <v>15</v>
      </c>
      <c r="I58" s="7"/>
      <c r="J58" s="10"/>
      <c r="K58" s="46" t="s">
        <v>159</v>
      </c>
      <c r="L58" s="11"/>
      <c r="M58" s="25" t="s">
        <v>139</v>
      </c>
    </row>
    <row r="59" spans="1:14" s="87" customFormat="1" ht="83.25" customHeight="1" x14ac:dyDescent="0.3">
      <c r="A59" s="86"/>
      <c r="B59" s="7">
        <v>57</v>
      </c>
      <c r="C59" s="7" t="s">
        <v>178</v>
      </c>
      <c r="D59" s="56">
        <v>53</v>
      </c>
      <c r="E59" s="33" t="s">
        <v>125</v>
      </c>
      <c r="F59" s="33" t="s">
        <v>126</v>
      </c>
      <c r="G59" s="73">
        <v>98000</v>
      </c>
      <c r="H59" s="38" t="s">
        <v>15</v>
      </c>
      <c r="I59" s="7"/>
      <c r="J59" s="10"/>
      <c r="K59" s="46" t="s">
        <v>159</v>
      </c>
      <c r="L59" s="11"/>
      <c r="M59" s="25" t="s">
        <v>176</v>
      </c>
    </row>
    <row r="60" spans="1:14" s="30" customFormat="1" ht="403.5" customHeight="1" x14ac:dyDescent="0.3">
      <c r="A60" s="37"/>
      <c r="C60" s="89" t="s">
        <v>189</v>
      </c>
      <c r="D60" s="90"/>
      <c r="E60" s="90"/>
      <c r="F60" s="90"/>
      <c r="G60" s="90"/>
      <c r="H60" s="90"/>
      <c r="I60" s="90"/>
      <c r="J60" s="90"/>
      <c r="K60" s="90"/>
      <c r="L60" s="90"/>
      <c r="M60" s="91"/>
    </row>
    <row r="61" spans="1:14" ht="242.25" customHeight="1" x14ac:dyDescent="0.35">
      <c r="A61" s="14"/>
      <c r="B61" s="15"/>
      <c r="C61" s="15"/>
      <c r="D61" s="15"/>
      <c r="E61" s="15"/>
      <c r="F61" s="15"/>
      <c r="G61" s="16"/>
      <c r="H61" s="17"/>
      <c r="I61" s="17"/>
      <c r="J61" s="17"/>
      <c r="K61" s="17"/>
      <c r="L61" s="17"/>
      <c r="M61" s="17"/>
    </row>
    <row r="62" spans="1:14" x14ac:dyDescent="0.35">
      <c r="B62" s="15"/>
      <c r="C62" s="15"/>
      <c r="D62" s="15"/>
      <c r="E62" s="15"/>
      <c r="F62" s="15"/>
      <c r="G62" s="16"/>
      <c r="H62" s="17"/>
      <c r="I62" s="17"/>
      <c r="J62" s="17"/>
      <c r="K62" s="17"/>
      <c r="L62" s="17"/>
      <c r="M62" s="17"/>
    </row>
    <row r="63" spans="1:14" x14ac:dyDescent="0.35">
      <c r="B63" s="15"/>
      <c r="C63" s="15"/>
      <c r="D63" s="15"/>
      <c r="E63" s="15"/>
      <c r="F63" s="15"/>
      <c r="G63" s="16"/>
      <c r="H63" s="17"/>
      <c r="I63" s="17"/>
      <c r="J63" s="17"/>
      <c r="K63" s="17"/>
      <c r="L63" s="17"/>
      <c r="M63" s="17"/>
    </row>
    <row r="64" spans="1:14" x14ac:dyDescent="0.35">
      <c r="B64" s="15"/>
      <c r="C64" s="15"/>
      <c r="D64" s="15"/>
      <c r="E64" s="15"/>
      <c r="F64" s="15"/>
      <c r="G64" s="16"/>
      <c r="H64" s="17"/>
      <c r="I64" s="17"/>
      <c r="J64" s="17"/>
      <c r="K64" s="17"/>
      <c r="L64" s="17"/>
      <c r="M64" s="17"/>
    </row>
    <row r="65" spans="2:13" x14ac:dyDescent="0.35">
      <c r="B65" s="15"/>
      <c r="C65" s="15"/>
      <c r="D65" s="15"/>
      <c r="E65" s="15"/>
      <c r="F65" s="15"/>
      <c r="G65" s="16"/>
      <c r="H65" s="17"/>
      <c r="I65" s="17"/>
      <c r="J65" s="17"/>
      <c r="K65" s="17"/>
      <c r="L65" s="17"/>
      <c r="M65" s="17"/>
    </row>
    <row r="66" spans="2:13" x14ac:dyDescent="0.35">
      <c r="B66" s="15"/>
      <c r="C66" s="15"/>
      <c r="D66" s="15"/>
      <c r="E66" s="15"/>
      <c r="F66" s="15"/>
      <c r="G66" s="16"/>
      <c r="H66" s="17"/>
      <c r="I66" s="17"/>
      <c r="J66" s="17"/>
      <c r="K66" s="17"/>
      <c r="L66" s="17"/>
      <c r="M66" s="17"/>
    </row>
    <row r="67" spans="2:13" x14ac:dyDescent="0.35">
      <c r="B67" s="15"/>
      <c r="C67" s="15"/>
      <c r="D67" s="18"/>
      <c r="E67" s="15"/>
      <c r="F67" s="15"/>
      <c r="G67" s="16"/>
      <c r="H67" s="19"/>
      <c r="I67" s="19"/>
      <c r="J67" s="17"/>
      <c r="K67" s="17"/>
      <c r="L67" s="17"/>
      <c r="M67" s="17"/>
    </row>
    <row r="68" spans="2:13" x14ac:dyDescent="0.35">
      <c r="B68" s="15"/>
      <c r="C68" s="15"/>
      <c r="D68" s="15"/>
      <c r="E68" s="15"/>
      <c r="F68" s="15"/>
      <c r="G68" s="16"/>
      <c r="H68" s="17"/>
      <c r="I68" s="17"/>
      <c r="J68" s="17"/>
      <c r="K68" s="17"/>
      <c r="L68" s="17"/>
      <c r="M68" s="17"/>
    </row>
    <row r="69" spans="2:13" x14ac:dyDescent="0.35">
      <c r="B69" s="15"/>
      <c r="C69" s="15"/>
      <c r="D69" s="15"/>
      <c r="E69" s="15"/>
      <c r="F69" s="15"/>
      <c r="G69" s="16"/>
      <c r="H69" s="17"/>
      <c r="I69" s="17"/>
      <c r="J69" s="17"/>
      <c r="K69" s="17"/>
      <c r="L69" s="17"/>
      <c r="M69" s="17"/>
    </row>
    <row r="70" spans="2:13" x14ac:dyDescent="0.35">
      <c r="B70" s="15"/>
      <c r="C70" s="15"/>
      <c r="D70" s="15"/>
      <c r="E70" s="15"/>
      <c r="F70" s="15"/>
      <c r="G70" s="16"/>
      <c r="H70" s="17"/>
      <c r="I70" s="17"/>
      <c r="J70" s="17"/>
      <c r="K70" s="17"/>
      <c r="L70" s="17"/>
      <c r="M70" s="17"/>
    </row>
    <row r="71" spans="2:13" x14ac:dyDescent="0.35">
      <c r="B71" s="15"/>
      <c r="C71" s="15"/>
      <c r="D71" s="15"/>
      <c r="E71" s="15"/>
      <c r="F71" s="15"/>
      <c r="G71" s="16"/>
      <c r="H71" s="17"/>
      <c r="I71" s="17"/>
      <c r="J71" s="17"/>
      <c r="K71" s="17"/>
      <c r="L71" s="17"/>
      <c r="M71" s="17"/>
    </row>
    <row r="72" spans="2:13" x14ac:dyDescent="0.35">
      <c r="B72" s="15"/>
      <c r="C72" s="15"/>
      <c r="D72" s="15"/>
      <c r="E72" s="15"/>
      <c r="F72" s="15"/>
      <c r="G72" s="16"/>
      <c r="H72" s="17"/>
      <c r="I72" s="17"/>
      <c r="J72" s="17"/>
      <c r="K72" s="17"/>
      <c r="L72" s="17"/>
      <c r="M72" s="17"/>
    </row>
    <row r="73" spans="2:13" x14ac:dyDescent="0.35">
      <c r="B73" s="15"/>
      <c r="C73" s="15"/>
      <c r="D73" s="15"/>
      <c r="E73" s="15"/>
      <c r="F73" s="15"/>
      <c r="G73" s="16"/>
      <c r="H73" s="17"/>
      <c r="I73" s="17"/>
      <c r="J73" s="17"/>
      <c r="K73" s="17"/>
      <c r="L73" s="17"/>
      <c r="M73" s="17"/>
    </row>
    <row r="74" spans="2:13" x14ac:dyDescent="0.35">
      <c r="B74" s="15"/>
      <c r="C74" s="15"/>
      <c r="D74" s="15"/>
      <c r="E74" s="15"/>
      <c r="F74" s="15"/>
      <c r="G74" s="16"/>
      <c r="H74" s="17"/>
      <c r="I74" s="17"/>
      <c r="J74" s="17"/>
      <c r="K74" s="17"/>
      <c r="L74" s="17"/>
      <c r="M74" s="17"/>
    </row>
    <row r="75" spans="2:13" x14ac:dyDescent="0.35">
      <c r="B75" s="15"/>
      <c r="C75" s="15"/>
      <c r="D75" s="15"/>
      <c r="E75" s="15"/>
      <c r="F75" s="15"/>
      <c r="G75" s="16"/>
      <c r="H75" s="17"/>
      <c r="I75" s="17"/>
      <c r="J75" s="17"/>
      <c r="K75" s="17"/>
      <c r="L75" s="17"/>
      <c r="M75" s="17"/>
    </row>
    <row r="76" spans="2:13" x14ac:dyDescent="0.35">
      <c r="B76" s="15"/>
      <c r="C76" s="15"/>
      <c r="D76" s="15"/>
      <c r="E76" s="15"/>
      <c r="F76" s="15"/>
      <c r="G76" s="16"/>
      <c r="H76" s="17"/>
      <c r="I76" s="17"/>
      <c r="J76" s="17"/>
      <c r="K76" s="17"/>
      <c r="L76" s="17"/>
      <c r="M76" s="17"/>
    </row>
    <row r="77" spans="2:13" x14ac:dyDescent="0.35">
      <c r="B77" s="15"/>
      <c r="C77" s="15"/>
      <c r="D77" s="15"/>
      <c r="E77" s="15"/>
      <c r="F77" s="15"/>
      <c r="G77" s="16"/>
      <c r="H77" s="17"/>
      <c r="I77" s="17"/>
      <c r="J77" s="17"/>
      <c r="K77" s="17"/>
      <c r="L77" s="17"/>
      <c r="M77" s="17"/>
    </row>
    <row r="78" spans="2:13" x14ac:dyDescent="0.35">
      <c r="B78" s="15"/>
      <c r="C78" s="15"/>
      <c r="D78" s="15"/>
      <c r="E78" s="15"/>
      <c r="F78" s="15"/>
      <c r="G78" s="16"/>
      <c r="H78" s="17"/>
      <c r="I78" s="17"/>
      <c r="J78" s="17"/>
      <c r="K78" s="17"/>
      <c r="L78" s="17"/>
      <c r="M78" s="17"/>
    </row>
    <row r="79" spans="2:13" x14ac:dyDescent="0.35">
      <c r="B79" s="15"/>
      <c r="C79" s="15"/>
      <c r="D79" s="15"/>
      <c r="E79" s="15"/>
      <c r="F79" s="15"/>
      <c r="G79" s="16"/>
      <c r="H79" s="17"/>
      <c r="I79" s="17"/>
      <c r="J79" s="17"/>
      <c r="K79" s="17"/>
      <c r="L79" s="17"/>
      <c r="M79" s="17"/>
    </row>
    <row r="80" spans="2:13" x14ac:dyDescent="0.35">
      <c r="B80" s="15"/>
      <c r="C80" s="15"/>
      <c r="D80" s="15"/>
      <c r="E80" s="15"/>
      <c r="F80" s="15"/>
      <c r="G80" s="16"/>
      <c r="H80" s="17"/>
      <c r="I80" s="17"/>
      <c r="J80" s="17"/>
      <c r="K80" s="17"/>
      <c r="L80" s="17"/>
      <c r="M80" s="17"/>
    </row>
    <row r="81" spans="2:13" x14ac:dyDescent="0.35">
      <c r="B81" s="15"/>
      <c r="C81" s="15"/>
      <c r="D81" s="15"/>
      <c r="E81" s="15"/>
      <c r="F81" s="15"/>
      <c r="G81" s="16"/>
      <c r="H81" s="17"/>
      <c r="I81" s="17"/>
      <c r="J81" s="17"/>
      <c r="K81" s="17"/>
      <c r="L81" s="17"/>
      <c r="M81" s="17"/>
    </row>
  </sheetData>
  <customSheetViews>
    <customSheetView guid="{0C8CACB1-27E2-4F62-8C27-85B4F58E64F7}" scale="66" fitToPage="1" printArea="1" hiddenColumns="1" topLeftCell="B1">
      <pane ySplit="2" topLeftCell="A3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8" scale="39" fitToHeight="0" orientation="landscape" r:id="rId1"/>
    </customSheetView>
    <customSheetView guid="{73850204-F121-4EC6-AE5F-C8FF15691EFC}" scale="64" fitToPage="1" hiddenColumns="1" topLeftCell="B1">
      <pane ySplit="2" topLeftCell="A66" activePane="bottomLeft" state="frozen"/>
      <selection pane="bottomLeft" activeCell="H72" sqref="H72"/>
      <pageMargins left="0.70866141732283472" right="0.70866141732283472" top="0.74803149606299213" bottom="0.74803149606299213" header="0.31496062992125984" footer="0.31496062992125984"/>
      <pageSetup paperSize="8" scale="39" fitToHeight="0" orientation="landscape" r:id="rId2"/>
    </customSheetView>
  </customSheetViews>
  <mergeCells count="1">
    <mergeCell ref="C1:G1"/>
  </mergeCells>
  <phoneticPr fontId="15" type="noConversion"/>
  <pageMargins left="0.70866141732283472" right="0.70866141732283472" top="0.74803149606299213" bottom="0.74803149606299213" header="0.31496062992125984" footer="0.31496062992125984"/>
  <pageSetup paperSize="8" scale="3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5D6E-855C-4468-AF15-0469E0BF95D7}">
  <dimension ref="A1"/>
  <sheetViews>
    <sheetView workbookViewId="0">
      <selection activeCell="J19" sqref="J19"/>
    </sheetView>
  </sheetViews>
  <sheetFormatPr defaultRowHeight="15" x14ac:dyDescent="0.25"/>
  <cols>
    <col min="1" max="16384" width="9.140625" style="43"/>
  </cols>
  <sheetData/>
  <customSheetViews>
    <customSheetView guid="{0C8CACB1-27E2-4F62-8C27-85B4F58E64F7}">
      <selection activeCell="J19" sqref="J19"/>
      <pageMargins left="0.7" right="0.7" top="0.75" bottom="0.75" header="0.3" footer="0.3"/>
    </customSheetView>
    <customSheetView guid="{73850204-F121-4EC6-AE5F-C8FF15691EFC}">
      <selection activeCell="J19" sqref="J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7F44-4A5B-459F-A7FE-79F9594DD8EC}">
  <dimension ref="I27"/>
  <sheetViews>
    <sheetView workbookViewId="0">
      <selection activeCell="I27" sqref="I27"/>
    </sheetView>
  </sheetViews>
  <sheetFormatPr defaultRowHeight="15" x14ac:dyDescent="0.25"/>
  <sheetData>
    <row r="27" spans="9:9" x14ac:dyDescent="0.25">
      <c r="I27">
        <f>65*6000</f>
        <v>390000</v>
      </c>
    </row>
  </sheetData>
  <customSheetViews>
    <customSheetView guid="{0C8CACB1-27E2-4F62-8C27-85B4F58E64F7}">
      <selection activeCell="I27" sqref="I27"/>
      <pageMargins left="0.7" right="0.7" top="0.75" bottom="0.75" header="0.3" footer="0.3"/>
    </customSheetView>
    <customSheetView guid="{73850204-F121-4EC6-AE5F-C8FF15691EFC}">
      <selection activeCell="I27" sqref="I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ivaiana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Puškarić Turković</dc:creator>
  <cp:lastModifiedBy>Antonija Gladović</cp:lastModifiedBy>
  <cp:lastPrinted>2020-01-15T11:49:47Z</cp:lastPrinted>
  <dcterms:created xsi:type="dcterms:W3CDTF">2018-09-28T09:19:14Z</dcterms:created>
  <dcterms:modified xsi:type="dcterms:W3CDTF">2020-01-16T14:04:23Z</dcterms:modified>
</cp:coreProperties>
</file>