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2" windowWidth="21060" windowHeight="9528"/>
  </bookViews>
  <sheets>
    <sheet name="llp" sheetId="1" r:id="rId1"/>
  </sheets>
  <calcPr calcId="145621"/>
</workbook>
</file>

<file path=xl/calcChain.xml><?xml version="1.0" encoding="utf-8"?>
<calcChain xmlns="http://schemas.openxmlformats.org/spreadsheetml/2006/main">
  <c r="D44" i="1" l="1"/>
  <c r="F42" i="1"/>
  <c r="D42" i="1"/>
  <c r="F41" i="1"/>
  <c r="D41" i="1"/>
  <c r="F40" i="1"/>
  <c r="D40" i="1"/>
  <c r="F39" i="1"/>
  <c r="D39" i="1"/>
  <c r="F38" i="1"/>
  <c r="D38" i="1"/>
  <c r="F35" i="1"/>
  <c r="D35" i="1"/>
  <c r="F34" i="1"/>
  <c r="D34" i="1"/>
  <c r="F33" i="1"/>
  <c r="D33" i="1"/>
  <c r="F32" i="1"/>
  <c r="D32" i="1"/>
  <c r="F31" i="1"/>
  <c r="D31" i="1"/>
  <c r="F28" i="1"/>
  <c r="D28" i="1"/>
  <c r="F27" i="1"/>
  <c r="D27" i="1"/>
  <c r="F26" i="1"/>
  <c r="D26" i="1"/>
  <c r="F25" i="1"/>
  <c r="D25" i="1"/>
  <c r="F24" i="1"/>
  <c r="D24" i="1"/>
  <c r="F21" i="1"/>
  <c r="D21" i="1"/>
  <c r="F20" i="1"/>
  <c r="D20" i="1"/>
  <c r="F19" i="1"/>
  <c r="D19" i="1"/>
  <c r="F18" i="1"/>
  <c r="D18" i="1"/>
  <c r="F17" i="1"/>
  <c r="D17" i="1"/>
  <c r="F16" i="1"/>
  <c r="D16" i="1"/>
  <c r="F13" i="1"/>
  <c r="D13" i="1"/>
  <c r="F12" i="1"/>
  <c r="D12" i="1"/>
  <c r="F11" i="1"/>
  <c r="D11" i="1"/>
  <c r="F10" i="1"/>
  <c r="D10" i="1"/>
  <c r="F9" i="1"/>
  <c r="D9" i="1"/>
  <c r="F8" i="1"/>
  <c r="D8" i="1"/>
</calcChain>
</file>

<file path=xl/sharedStrings.xml><?xml version="1.0" encoding="utf-8"?>
<sst xmlns="http://schemas.openxmlformats.org/spreadsheetml/2006/main" count="70" uniqueCount="46">
  <si>
    <t>Financijska sredstva Programa za cjeloživotno učenje (samo decentralizirane aktivnosti u nadležnosti Agencije za mobilnost i programe EU)</t>
  </si>
  <si>
    <t xml:space="preserve">Natječajno razdoblje: 2009 - 2013 </t>
  </si>
  <si>
    <t xml:space="preserve">Vremensko razdoblje: 1.1.2009. - 31.12.2014. </t>
  </si>
  <si>
    <t xml:space="preserve">Program za cjeloživotno učenje (Lifelong learning programme) </t>
  </si>
  <si>
    <t xml:space="preserve">Iznos finanacijskih sredstava alociranih AMPEU od strane Europske komisije (inicijalna alokacija + amandmani) </t>
  </si>
  <si>
    <t>Vrijednost ugovorenih sredstava (potpisani ugovori - otkazani)</t>
  </si>
  <si>
    <t xml:space="preserve">% ugovorenih sredstava </t>
  </si>
  <si>
    <t>Realizirani projekti</t>
  </si>
  <si>
    <t>% realiziranog u odnosu na ugovoreno</t>
  </si>
  <si>
    <t>A</t>
  </si>
  <si>
    <t>B*</t>
  </si>
  <si>
    <t>C</t>
  </si>
  <si>
    <t>E</t>
  </si>
  <si>
    <t>F</t>
  </si>
  <si>
    <t>NATJEČAJNA GODINA:2009</t>
  </si>
  <si>
    <t xml:space="preserve">COMENIUS </t>
  </si>
  <si>
    <t xml:space="preserve">LEONARDO DA VINCI </t>
  </si>
  <si>
    <t>GRUNDTVIG</t>
  </si>
  <si>
    <t xml:space="preserve">ERASMUS </t>
  </si>
  <si>
    <t xml:space="preserve">PRIPREMNI POSJETI </t>
  </si>
  <si>
    <t>TRANSVERZALNE AKTIVNOSTI</t>
  </si>
  <si>
    <t xml:space="preserve">UKUPNO </t>
  </si>
  <si>
    <t xml:space="preserve">                                  494.958,00 € </t>
  </si>
  <si>
    <t xml:space="preserve">                                         480.934,82 € </t>
  </si>
  <si>
    <t xml:space="preserve">                             465.935,72 € </t>
  </si>
  <si>
    <t>NATJEČAJNA GODINA:2010</t>
  </si>
  <si>
    <t xml:space="preserve">                              1.904.605,00 € </t>
  </si>
  <si>
    <t>                                      1.900.523,85 €</t>
  </si>
  <si>
    <t xml:space="preserve">                         1.813.024,67 € </t>
  </si>
  <si>
    <t>NATJEČAJNA GODINA:2011</t>
  </si>
  <si>
    <t>UKUPNO</t>
  </si>
  <si>
    <t xml:space="preserve">                               5.028.000,00 € </t>
  </si>
  <si>
    <t xml:space="preserve">                                      4.903.283,54 € </t>
  </si>
  <si>
    <t>                          4.670.732,07 €</t>
  </si>
  <si>
    <t>NATJEČAJNA GODINA:2012</t>
  </si>
  <si>
    <t xml:space="preserve">                               7.421.000,00 € </t>
  </si>
  <si>
    <r>
      <t xml:space="preserve">6.371.776,15 € </t>
    </r>
    <r>
      <rPr>
        <i/>
        <sz val="12"/>
        <color rgb="FF000000"/>
        <rFont val="Arial"/>
        <family val="2"/>
        <charset val="238"/>
      </rPr>
      <t>(stanje 31.12.2014.)</t>
    </r>
  </si>
  <si>
    <r>
      <t>87%</t>
    </r>
    <r>
      <rPr>
        <i/>
        <sz val="12"/>
        <color rgb="FF000000"/>
        <rFont val="Arial"/>
        <family val="2"/>
        <charset val="238"/>
      </rPr>
      <t xml:space="preserve"> (stanje 31.12.2014.)</t>
    </r>
  </si>
  <si>
    <t>NATJEČAJNA GODINA:2013</t>
  </si>
  <si>
    <t xml:space="preserve">                               8.730.751,00 € </t>
  </si>
  <si>
    <t xml:space="preserve">                                      8.735.468,52 € </t>
  </si>
  <si>
    <r>
      <t>4.663.097,26 €</t>
    </r>
    <r>
      <rPr>
        <i/>
        <sz val="12"/>
        <color rgb="FF000000"/>
        <rFont val="Arial"/>
        <family val="2"/>
        <charset val="238"/>
      </rPr>
      <t xml:space="preserve"> (stanje 31.12.2014.)</t>
    </r>
  </si>
  <si>
    <r>
      <t>53,3%</t>
    </r>
    <r>
      <rPr>
        <i/>
        <sz val="12"/>
        <color rgb="FF000000"/>
        <rFont val="Arial"/>
        <family val="2"/>
        <charset val="238"/>
      </rPr>
      <t xml:space="preserve"> (stanje 31.12.2014.)</t>
    </r>
  </si>
  <si>
    <t>UKUPNO (2009+2010+2011+2012+2013)</t>
  </si>
  <si>
    <t xml:space="preserve">Napomena: Prikazani su podaci iz financijskih izvješća EK (Yearly Report). Podaci za 2010., 2011., su finalni, dok u okviru natječaja 2012. i 2013. postoje otvoreni ugovori, te će ukupna vrijednost realiziranih sredstava biti poznata po završetku svih projekata u 2016.godini. </t>
  </si>
  <si>
    <t xml:space="preserve">*Prikazan je iznos raspoloživih sredstava nakon interne preraspodjele sredstava između sektorskih programa i aktivnosti.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</si>
</sst>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k_n_-;\-* #,##0.00\ _k_n_-;_-* &quot;-&quot;??\ _k_n_-;_-@_-"/>
    <numFmt numFmtId="164" formatCode="_-* #,##0.00\ [$€-1]_-;\-* #,##0.00\ [$€-1]_-;_-* &quot;-&quot;??\ [$€-1]_-;_-@_-"/>
    <numFmt numFmtId="165" formatCode="0.0%"/>
    <numFmt numFmtId="166" formatCode="_-* #,##0.00\ _€_-;\-* #,##0.00\ _€_-;_-* &quot;-&quot;??\ _€_-;_-@_-"/>
    <numFmt numFmtId="167" formatCode="[$-F800]dddd\,\ mmmm\ dd\,\ yyyy/"/>
    <numFmt numFmtId="168" formatCode="#,##0.00\ [$EUR]"/>
    <numFmt numFmtId="173" formatCode="#,##0.00\ [$€-1];[Red]\-#,##0.00\ [$€-1]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12"/>
      <color indexed="63"/>
      <name val="Arial"/>
      <family val="2"/>
      <charset val="238"/>
    </font>
    <font>
      <sz val="12"/>
      <color indexed="63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  <charset val="238"/>
    </font>
    <font>
      <b/>
      <i/>
      <sz val="12"/>
      <color rgb="FF000000"/>
      <name val="Arial"/>
      <family val="2"/>
      <charset val="238"/>
    </font>
    <font>
      <i/>
      <sz val="12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i/>
      <sz val="10"/>
      <color indexed="8"/>
      <name val="Arial"/>
      <family val="2"/>
      <charset val="238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theme="10"/>
      <name val="Arial"/>
      <family val="2"/>
      <charset val="238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name val="Calibri"/>
      <family val="2"/>
      <charset val="238"/>
    </font>
    <font>
      <sz val="22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4"/>
      <name val="Arial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medium">
        <color indexed="64"/>
      </left>
      <right style="hair">
        <color indexed="63"/>
      </right>
      <top style="medium">
        <color indexed="64"/>
      </top>
      <bottom style="medium">
        <color indexed="64"/>
      </bottom>
      <diagonal/>
    </border>
    <border>
      <left style="hair">
        <color indexed="63"/>
      </left>
      <right style="hair">
        <color indexed="63"/>
      </right>
      <top style="medium">
        <color indexed="64"/>
      </top>
      <bottom style="medium">
        <color indexed="64"/>
      </bottom>
      <diagonal/>
    </border>
    <border>
      <left style="hair">
        <color indexed="63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3"/>
      </left>
      <right style="hair">
        <color indexed="63"/>
      </right>
      <top/>
      <bottom/>
      <diagonal/>
    </border>
    <border>
      <left style="hair">
        <color indexed="63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46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7" fillId="0" borderId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9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23" borderId="0" applyNumberFormat="0" applyBorder="0" applyAlignment="0" applyProtection="0"/>
    <xf numFmtId="0" fontId="19" fillId="7" borderId="0" applyNumberFormat="0" applyBorder="0" applyAlignment="0" applyProtection="0"/>
    <xf numFmtId="0" fontId="20" fillId="3" borderId="9" applyNumberFormat="0" applyAlignment="0" applyProtection="0"/>
    <xf numFmtId="0" fontId="21" fillId="24" borderId="10" applyNumberFormat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8" borderId="0" applyNumberFormat="0" applyBorder="0" applyAlignment="0" applyProtection="0"/>
    <xf numFmtId="0" fontId="25" fillId="0" borderId="11" applyNumberFormat="0" applyFill="0" applyAlignment="0" applyProtection="0"/>
    <xf numFmtId="0" fontId="26" fillId="0" borderId="12" applyNumberFormat="0" applyFill="0" applyAlignment="0" applyProtection="0"/>
    <xf numFmtId="0" fontId="27" fillId="0" borderId="13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11" borderId="9" applyNumberFormat="0" applyAlignment="0" applyProtection="0"/>
    <xf numFmtId="0" fontId="30" fillId="0" borderId="14" applyNumberFormat="0" applyFill="0" applyAlignment="0" applyProtection="0"/>
    <xf numFmtId="0" fontId="31" fillId="25" borderId="0" applyNumberFormat="0" applyBorder="0" applyAlignment="0" applyProtection="0"/>
    <xf numFmtId="0" fontId="32" fillId="0" borderId="0"/>
    <xf numFmtId="0" fontId="22" fillId="0" borderId="0"/>
    <xf numFmtId="0" fontId="32" fillId="0" borderId="0"/>
    <xf numFmtId="167" fontId="1" fillId="0" borderId="0"/>
    <xf numFmtId="167" fontId="1" fillId="0" borderId="0"/>
    <xf numFmtId="0" fontId="22" fillId="0" borderId="0"/>
    <xf numFmtId="0" fontId="22" fillId="0" borderId="0"/>
    <xf numFmtId="167" fontId="1" fillId="0" borderId="0"/>
    <xf numFmtId="0" fontId="33" fillId="0" borderId="0"/>
    <xf numFmtId="0" fontId="1" fillId="0" borderId="0"/>
    <xf numFmtId="167" fontId="7" fillId="0" borderId="0"/>
    <xf numFmtId="167" fontId="7" fillId="0" borderId="0"/>
    <xf numFmtId="0" fontId="22" fillId="0" borderId="0"/>
    <xf numFmtId="0" fontId="33" fillId="0" borderId="0"/>
    <xf numFmtId="0" fontId="22" fillId="0" borderId="0"/>
    <xf numFmtId="167" fontId="22" fillId="0" borderId="0"/>
    <xf numFmtId="167" fontId="22" fillId="0" borderId="0"/>
    <xf numFmtId="0" fontId="22" fillId="0" borderId="0"/>
    <xf numFmtId="167" fontId="7" fillId="0" borderId="0"/>
    <xf numFmtId="167" fontId="7" fillId="0" borderId="0"/>
    <xf numFmtId="167" fontId="22" fillId="0" borderId="0"/>
    <xf numFmtId="167" fontId="7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7" fillId="0" borderId="0"/>
    <xf numFmtId="167" fontId="7" fillId="0" borderId="0"/>
    <xf numFmtId="167" fontId="22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22" fillId="0" borderId="0"/>
    <xf numFmtId="167" fontId="7" fillId="0" borderId="0"/>
    <xf numFmtId="167" fontId="7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7" fillId="0" borderId="0"/>
    <xf numFmtId="0" fontId="33" fillId="0" borderId="0"/>
    <xf numFmtId="167" fontId="1" fillId="0" borderId="0"/>
    <xf numFmtId="168" fontId="1" fillId="0" borderId="0"/>
    <xf numFmtId="0" fontId="22" fillId="0" borderId="0"/>
    <xf numFmtId="167" fontId="1" fillId="0" borderId="0"/>
    <xf numFmtId="167" fontId="22" fillId="0" borderId="0"/>
    <xf numFmtId="167" fontId="22" fillId="0" borderId="0"/>
    <xf numFmtId="0" fontId="22" fillId="0" borderId="0"/>
    <xf numFmtId="0" fontId="1" fillId="0" borderId="0"/>
    <xf numFmtId="0" fontId="1" fillId="0" borderId="0"/>
    <xf numFmtId="0" fontId="3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35" fillId="0" borderId="0"/>
    <xf numFmtId="0" fontId="22" fillId="26" borderId="15" applyNumberFormat="0" applyFont="0" applyAlignment="0" applyProtection="0"/>
    <xf numFmtId="0" fontId="22" fillId="0" borderId="0"/>
    <xf numFmtId="0" fontId="36" fillId="3" borderId="16" applyNumberFormat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17" applyNumberFormat="0" applyFill="0" applyAlignment="0" applyProtection="0"/>
    <xf numFmtId="0" fontId="39" fillId="0" borderId="0" applyNumberFormat="0" applyFill="0" applyBorder="0" applyAlignment="0" applyProtection="0"/>
  </cellStyleXfs>
  <cellXfs count="54">
    <xf numFmtId="0" fontId="0" fillId="0" borderId="0" xfId="0"/>
    <xf numFmtId="0" fontId="0" fillId="0" borderId="0" xfId="0" applyAlignment="1"/>
    <xf numFmtId="0" fontId="3" fillId="0" borderId="0" xfId="0" applyFont="1"/>
    <xf numFmtId="0" fontId="4" fillId="3" borderId="1" xfId="2" applyFont="1" applyFill="1" applyBorder="1" applyAlignment="1">
      <alignment horizontal="left" vertical="top" wrapText="1"/>
    </xf>
    <xf numFmtId="0" fontId="4" fillId="3" borderId="2" xfId="2" applyFont="1" applyFill="1" applyBorder="1" applyAlignment="1">
      <alignment horizontal="center" vertical="top" wrapText="1"/>
    </xf>
    <xf numFmtId="0" fontId="4" fillId="3" borderId="3" xfId="2" applyFont="1" applyFill="1" applyBorder="1" applyAlignment="1">
      <alignment horizontal="center" vertical="top" wrapText="1"/>
    </xf>
    <xf numFmtId="0" fontId="4" fillId="3" borderId="4" xfId="2" applyFont="1" applyFill="1" applyBorder="1" applyAlignment="1">
      <alignment horizontal="center" vertical="top"/>
    </xf>
    <xf numFmtId="0" fontId="2" fillId="3" borderId="5" xfId="2" applyFont="1" applyFill="1" applyBorder="1" applyAlignment="1">
      <alignment horizontal="left" vertical="top" wrapText="1"/>
    </xf>
    <xf numFmtId="0" fontId="2" fillId="3" borderId="5" xfId="2" applyFont="1" applyFill="1" applyBorder="1" applyAlignment="1">
      <alignment horizontal="center" vertical="top" wrapText="1"/>
    </xf>
    <xf numFmtId="0" fontId="2" fillId="3" borderId="6" xfId="2" applyFont="1" applyFill="1" applyBorder="1" applyAlignment="1">
      <alignment horizontal="center" vertical="top" wrapText="1"/>
    </xf>
    <xf numFmtId="0" fontId="2" fillId="3" borderId="7" xfId="2" applyFont="1" applyFill="1" applyBorder="1" applyAlignment="1">
      <alignment horizontal="center" vertical="top"/>
    </xf>
    <xf numFmtId="0" fontId="5" fillId="2" borderId="8" xfId="2" applyFont="1" applyFill="1" applyBorder="1" applyAlignment="1">
      <alignment horizontal="left" vertical="top" wrapText="1"/>
    </xf>
    <xf numFmtId="0" fontId="6" fillId="2" borderId="8" xfId="2" applyFont="1" applyFill="1" applyBorder="1" applyAlignment="1">
      <alignment horizontal="center" vertical="top" wrapText="1"/>
    </xf>
    <xf numFmtId="164" fontId="6" fillId="2" borderId="8" xfId="2" applyNumberFormat="1" applyFont="1" applyFill="1" applyBorder="1" applyAlignment="1">
      <alignment horizontal="right" vertical="top" wrapText="1"/>
    </xf>
    <xf numFmtId="0" fontId="6" fillId="2" borderId="8" xfId="2" applyFont="1" applyFill="1" applyBorder="1" applyAlignment="1">
      <alignment horizontal="center" vertical="top"/>
    </xf>
    <xf numFmtId="0" fontId="6" fillId="4" borderId="8" xfId="2" applyFont="1" applyFill="1" applyBorder="1" applyAlignment="1">
      <alignment horizontal="left" vertical="top" wrapText="1"/>
    </xf>
    <xf numFmtId="164" fontId="6" fillId="4" borderId="8" xfId="2" applyNumberFormat="1" applyFont="1" applyFill="1" applyBorder="1" applyAlignment="1">
      <alignment horizontal="right" vertical="top" wrapText="1"/>
    </xf>
    <xf numFmtId="9" fontId="6" fillId="4" borderId="8" xfId="1" applyFont="1" applyFill="1" applyBorder="1" applyAlignment="1">
      <alignment horizontal="right" vertical="top" wrapText="1"/>
    </xf>
    <xf numFmtId="9" fontId="6" fillId="4" borderId="8" xfId="1" applyFont="1" applyFill="1" applyBorder="1" applyAlignment="1">
      <alignment horizontal="right" vertical="top"/>
    </xf>
    <xf numFmtId="0" fontId="8" fillId="0" borderId="8" xfId="3" applyFont="1" applyBorder="1" applyAlignment="1">
      <alignment horizontal="right" vertical="top"/>
    </xf>
    <xf numFmtId="9" fontId="8" fillId="0" borderId="8" xfId="3" applyNumberFormat="1" applyFont="1" applyBorder="1" applyAlignment="1">
      <alignment horizontal="right" vertical="top"/>
    </xf>
    <xf numFmtId="165" fontId="8" fillId="0" borderId="8" xfId="3" applyNumberFormat="1" applyFont="1" applyBorder="1" applyAlignment="1">
      <alignment horizontal="right" vertical="top"/>
    </xf>
    <xf numFmtId="0" fontId="0" fillId="0" borderId="0" xfId="0" applyAlignment="1">
      <alignment horizontal="right"/>
    </xf>
    <xf numFmtId="0" fontId="8" fillId="0" borderId="8" xfId="3" applyFont="1" applyBorder="1" applyAlignment="1">
      <alignment horizontal="center" vertical="top"/>
    </xf>
    <xf numFmtId="9" fontId="8" fillId="0" borderId="8" xfId="3" applyNumberFormat="1" applyFont="1" applyBorder="1" applyAlignment="1">
      <alignment horizontal="center" vertical="top"/>
    </xf>
    <xf numFmtId="10" fontId="8" fillId="0" borderId="8" xfId="3" applyNumberFormat="1" applyFont="1" applyBorder="1" applyAlignment="1">
      <alignment horizontal="center" vertical="top"/>
    </xf>
    <xf numFmtId="164" fontId="6" fillId="4" borderId="8" xfId="2" applyNumberFormat="1" applyFont="1" applyFill="1" applyBorder="1" applyAlignment="1">
      <alignment vertical="top" wrapText="1"/>
    </xf>
    <xf numFmtId="164" fontId="6" fillId="4" borderId="8" xfId="2" applyNumberFormat="1" applyFont="1" applyFill="1" applyBorder="1" applyAlignment="1">
      <alignment horizontal="center" vertical="top" wrapText="1"/>
    </xf>
    <xf numFmtId="0" fontId="8" fillId="2" borderId="8" xfId="3" applyFont="1" applyFill="1" applyBorder="1" applyAlignment="1">
      <alignment horizontal="right" vertical="top"/>
    </xf>
    <xf numFmtId="10" fontId="8" fillId="2" borderId="8" xfId="3" applyNumberFormat="1" applyFont="1" applyFill="1" applyBorder="1" applyAlignment="1">
      <alignment horizontal="right" vertical="top"/>
    </xf>
    <xf numFmtId="165" fontId="8" fillId="2" borderId="8" xfId="3" applyNumberFormat="1" applyFont="1" applyFill="1" applyBorder="1" applyAlignment="1">
      <alignment horizontal="right" vertical="top"/>
    </xf>
    <xf numFmtId="0" fontId="9" fillId="2" borderId="8" xfId="3" applyFont="1" applyFill="1" applyBorder="1" applyAlignment="1">
      <alignment horizontal="center" vertical="top"/>
    </xf>
    <xf numFmtId="10" fontId="9" fillId="2" borderId="8" xfId="3" applyNumberFormat="1" applyFont="1" applyFill="1" applyBorder="1" applyAlignment="1">
      <alignment horizontal="center" vertical="top"/>
    </xf>
    <xf numFmtId="9" fontId="8" fillId="0" borderId="8" xfId="1" applyFont="1" applyBorder="1" applyAlignment="1">
      <alignment horizontal="right" vertical="top"/>
    </xf>
    <xf numFmtId="0" fontId="8" fillId="0" borderId="8" xfId="3" applyFont="1" applyBorder="1" applyAlignment="1">
      <alignment horizontal="left" vertical="top"/>
    </xf>
    <xf numFmtId="164" fontId="8" fillId="0" borderId="8" xfId="3" applyNumberFormat="1" applyFont="1" applyBorder="1" applyAlignment="1">
      <alignment horizontal="center" vertical="top"/>
    </xf>
    <xf numFmtId="10" fontId="8" fillId="0" borderId="8" xfId="3" applyNumberFormat="1" applyFont="1" applyBorder="1" applyAlignment="1">
      <alignment horizontal="right" vertical="top"/>
    </xf>
    <xf numFmtId="0" fontId="11" fillId="5" borderId="8" xfId="3" applyFont="1" applyFill="1" applyBorder="1" applyAlignment="1">
      <alignment horizontal="right" vertical="top"/>
    </xf>
    <xf numFmtId="164" fontId="11" fillId="5" borderId="8" xfId="3" applyNumberFormat="1" applyFont="1" applyFill="1" applyBorder="1" applyAlignment="1">
      <alignment horizontal="right" vertical="top"/>
    </xf>
    <xf numFmtId="9" fontId="11" fillId="5" borderId="8" xfId="1" applyFont="1" applyFill="1" applyBorder="1" applyAlignment="1">
      <alignment horizontal="right" vertical="top"/>
    </xf>
    <xf numFmtId="0" fontId="12" fillId="5" borderId="8" xfId="3" applyFont="1" applyFill="1" applyBorder="1" applyAlignment="1">
      <alignment horizontal="right" vertical="top"/>
    </xf>
    <xf numFmtId="0" fontId="13" fillId="0" borderId="0" xfId="3" applyFont="1" applyAlignment="1">
      <alignment horizontal="left" vertical="top"/>
    </xf>
    <xf numFmtId="0" fontId="13" fillId="0" borderId="0" xfId="3" applyFont="1" applyAlignment="1">
      <alignment vertical="top"/>
    </xf>
    <xf numFmtId="0" fontId="14" fillId="0" borderId="0" xfId="2" applyFont="1" applyAlignment="1">
      <alignment horizontal="left" vertical="top"/>
    </xf>
    <xf numFmtId="0" fontId="14" fillId="0" borderId="0" xfId="2" applyFont="1" applyAlignment="1">
      <alignment vertical="top"/>
    </xf>
    <xf numFmtId="0" fontId="15" fillId="0" borderId="0" xfId="3" applyFont="1"/>
    <xf numFmtId="0" fontId="16" fillId="0" borderId="0" xfId="0" applyFont="1"/>
    <xf numFmtId="0" fontId="3" fillId="0" borderId="0" xfId="0" applyFont="1" applyBorder="1"/>
    <xf numFmtId="0" fontId="4" fillId="4" borderId="0" xfId="2" applyFont="1" applyFill="1" applyBorder="1" applyAlignment="1">
      <alignment horizontal="left" vertical="top" wrapText="1"/>
    </xf>
    <xf numFmtId="0" fontId="40" fillId="2" borderId="18" xfId="2" applyFont="1" applyFill="1" applyBorder="1" applyAlignment="1">
      <alignment horizontal="center" vertical="top" wrapText="1"/>
    </xf>
    <xf numFmtId="0" fontId="40" fillId="2" borderId="19" xfId="2" applyFont="1" applyFill="1" applyBorder="1" applyAlignment="1">
      <alignment horizontal="center" vertical="top" wrapText="1"/>
    </xf>
    <xf numFmtId="0" fontId="40" fillId="2" borderId="20" xfId="2" applyFont="1" applyFill="1" applyBorder="1" applyAlignment="1">
      <alignment horizontal="center" vertical="top" wrapText="1"/>
    </xf>
    <xf numFmtId="0" fontId="14" fillId="0" borderId="0" xfId="2" applyFont="1" applyAlignment="1">
      <alignment horizontal="left" vertical="top"/>
    </xf>
    <xf numFmtId="173" fontId="8" fillId="2" borderId="8" xfId="3" applyNumberFormat="1" applyFont="1" applyFill="1" applyBorder="1" applyAlignment="1">
      <alignment horizontal="right" vertical="top"/>
    </xf>
  </cellXfs>
  <cellStyles count="146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ad 2" xfId="28"/>
    <cellStyle name="Calculation 2" xfId="29"/>
    <cellStyle name="Check Cell 2" xfId="30"/>
    <cellStyle name="Comma 2" xfId="31"/>
    <cellStyle name="Comma 3" xfId="32"/>
    <cellStyle name="Comma 4" xfId="33"/>
    <cellStyle name="Explanatory Text 2" xfId="34"/>
    <cellStyle name="Good 2" xfId="35"/>
    <cellStyle name="Heading 1 2" xfId="36"/>
    <cellStyle name="Heading 2 2" xfId="37"/>
    <cellStyle name="Heading 3 2" xfId="38"/>
    <cellStyle name="Heading 4 2" xfId="39"/>
    <cellStyle name="Hyperlink 2" xfId="40"/>
    <cellStyle name="Input 2" xfId="41"/>
    <cellStyle name="Linked Cell 2" xfId="42"/>
    <cellStyle name="Neutral 2" xfId="43"/>
    <cellStyle name="Normal" xfId="0" builtinId="0"/>
    <cellStyle name="Normal 10" xfId="44"/>
    <cellStyle name="Normal 11" xfId="45"/>
    <cellStyle name="Normal 12" xfId="46"/>
    <cellStyle name="Normal 13" xfId="47"/>
    <cellStyle name="Normal 14" xfId="48"/>
    <cellStyle name="Normal 15" xfId="49"/>
    <cellStyle name="Normal 15 2" xfId="50"/>
    <cellStyle name="Normal 16" xfId="51"/>
    <cellStyle name="Normal 17" xfId="52"/>
    <cellStyle name="Normal 18" xfId="53"/>
    <cellStyle name="Normal 19" xfId="3"/>
    <cellStyle name="Normal 2" xfId="2"/>
    <cellStyle name="Normal 2 10" xfId="54"/>
    <cellStyle name="Normal 2 11" xfId="55"/>
    <cellStyle name="Normal 2 12" xfId="56"/>
    <cellStyle name="Normal 2 13" xfId="57"/>
    <cellStyle name="Normal 2 2" xfId="58"/>
    <cellStyle name="Normal 2 2 10" xfId="59"/>
    <cellStyle name="Normal 2 2 11" xfId="60"/>
    <cellStyle name="Normal 2 2 2" xfId="61"/>
    <cellStyle name="Normal 2 2 2 10" xfId="62"/>
    <cellStyle name="Normal 2 2 2 2" xfId="63"/>
    <cellStyle name="Normal 2 2 2 2 2" xfId="64"/>
    <cellStyle name="Normal 2 2 2 2 2 2" xfId="65"/>
    <cellStyle name="Normal 2 2 2 2 2 2 2" xfId="66"/>
    <cellStyle name="Normal 2 2 2 2 2 2 3" xfId="67"/>
    <cellStyle name="Normal 2 2 2 2 2 2 4" xfId="68"/>
    <cellStyle name="Normal 2 2 2 2 2 2 5" xfId="69"/>
    <cellStyle name="Normal 2 2 2 2 2 3" xfId="70"/>
    <cellStyle name="Normal 2 2 2 2 2 4" xfId="71"/>
    <cellStyle name="Normal 2 2 2 2 2 5" xfId="72"/>
    <cellStyle name="Normal 2 2 2 2 2 6" xfId="73"/>
    <cellStyle name="Normal 2 2 2 2 2 7" xfId="74"/>
    <cellStyle name="Normal 2 2 2 2 2 8" xfId="75"/>
    <cellStyle name="Normal 2 2 2 2 2 9" xfId="76"/>
    <cellStyle name="Normal 2 2 2 2 3" xfId="77"/>
    <cellStyle name="Normal 2 2 2 2 4" xfId="78"/>
    <cellStyle name="Normal 2 2 2 2 5" xfId="79"/>
    <cellStyle name="Normal 2 2 2 2 6" xfId="80"/>
    <cellStyle name="Normal 2 2 2 2 7" xfId="81"/>
    <cellStyle name="Normal 2 2 2 2 8" xfId="82"/>
    <cellStyle name="Normal 2 2 2 2 9" xfId="83"/>
    <cellStyle name="Normal 2 2 2 3" xfId="84"/>
    <cellStyle name="Normal 2 2 2 4" xfId="85"/>
    <cellStyle name="Normal 2 2 2 5" xfId="86"/>
    <cellStyle name="Normal 2 2 2 6" xfId="87"/>
    <cellStyle name="Normal 2 2 2 7" xfId="88"/>
    <cellStyle name="Normal 2 2 2 8" xfId="89"/>
    <cellStyle name="Normal 2 2 2 9" xfId="90"/>
    <cellStyle name="Normal 2 2 3" xfId="91"/>
    <cellStyle name="Normal 2 2 4" xfId="92"/>
    <cellStyle name="Normal 2 2 5" xfId="93"/>
    <cellStyle name="Normal 2 2 6" xfId="94"/>
    <cellStyle name="Normal 2 2 7" xfId="95"/>
    <cellStyle name="Normal 2 2 8" xfId="96"/>
    <cellStyle name="Normal 2 2 9" xfId="97"/>
    <cellStyle name="Normal 2 3" xfId="98"/>
    <cellStyle name="Normal 2 3 2" xfId="99"/>
    <cellStyle name="Normal 2 4" xfId="100"/>
    <cellStyle name="Normal 2 5" xfId="101"/>
    <cellStyle name="Normal 2 6" xfId="102"/>
    <cellStyle name="Normal 2 7" xfId="103"/>
    <cellStyle name="Normal 2 8" xfId="104"/>
    <cellStyle name="Normal 2 9" xfId="105"/>
    <cellStyle name="Normal 2_Grundtvig" xfId="106"/>
    <cellStyle name="Normal 21" xfId="107"/>
    <cellStyle name="Normal 29" xfId="108"/>
    <cellStyle name="Normal 3" xfId="109"/>
    <cellStyle name="Normal 3 2" xfId="110"/>
    <cellStyle name="Normal 3 2 2" xfId="111"/>
    <cellStyle name="Normal 3 3" xfId="112"/>
    <cellStyle name="Normal 3 4" xfId="113"/>
    <cellStyle name="Normal 3 5" xfId="114"/>
    <cellStyle name="Normal 3_Grundtvig" xfId="115"/>
    <cellStyle name="Normal 4" xfId="116"/>
    <cellStyle name="Normal 4 2" xfId="117"/>
    <cellStyle name="Normal 4_Grundtvig" xfId="118"/>
    <cellStyle name="Normal 47" xfId="119"/>
    <cellStyle name="Normal 5" xfId="120"/>
    <cellStyle name="Normal 5 2" xfId="121"/>
    <cellStyle name="Normal 5 3" xfId="122"/>
    <cellStyle name="Normal 5_Grundtvig" xfId="123"/>
    <cellStyle name="Normal 50" xfId="124"/>
    <cellStyle name="Normal 58" xfId="125"/>
    <cellStyle name="Normal 59" xfId="126"/>
    <cellStyle name="Normal 6" xfId="127"/>
    <cellStyle name="Normal 6 2" xfId="128"/>
    <cellStyle name="Normal 6_Grundtvig" xfId="129"/>
    <cellStyle name="Normal 7" xfId="130"/>
    <cellStyle name="Normal 7 2" xfId="131"/>
    <cellStyle name="Normal 7_Grundtvig" xfId="132"/>
    <cellStyle name="Normal 8" xfId="133"/>
    <cellStyle name="Normal 9" xfId="134"/>
    <cellStyle name="Normal 9 2" xfId="135"/>
    <cellStyle name="Normal 9_Grundtvig" xfId="136"/>
    <cellStyle name="Note 2" xfId="137"/>
    <cellStyle name="Obično 2" xfId="138"/>
    <cellStyle name="Output 2" xfId="139"/>
    <cellStyle name="Percent" xfId="1" builtinId="5"/>
    <cellStyle name="Percent 2" xfId="140"/>
    <cellStyle name="Percent 3" xfId="141"/>
    <cellStyle name="Percent 4" xfId="142"/>
    <cellStyle name="Title 2" xfId="143"/>
    <cellStyle name="Total 2" xfId="144"/>
    <cellStyle name="Warning Text 2" xfId="1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showGridLines="0" tabSelected="1" topLeftCell="A16" zoomScale="70" zoomScaleNormal="70" workbookViewId="0">
      <selection activeCell="D31" sqref="D31"/>
    </sheetView>
  </sheetViews>
  <sheetFormatPr defaultRowHeight="14.4" x14ac:dyDescent="0.3"/>
  <cols>
    <col min="1" max="6" width="40.77734375" customWidth="1"/>
    <col min="7" max="7" width="31.109375" customWidth="1"/>
  </cols>
  <sheetData>
    <row r="1" spans="1:6" s="1" customFormat="1" ht="27" customHeight="1" x14ac:dyDescent="0.3">
      <c r="A1" s="49" t="s">
        <v>0</v>
      </c>
      <c r="B1" s="50"/>
      <c r="C1" s="50"/>
      <c r="D1" s="50"/>
      <c r="E1" s="50"/>
      <c r="F1" s="51"/>
    </row>
    <row r="2" spans="1:6" ht="15.6" x14ac:dyDescent="0.3">
      <c r="A2" s="48" t="s">
        <v>1</v>
      </c>
      <c r="B2" s="47"/>
      <c r="C2" s="47"/>
      <c r="D2" s="47"/>
      <c r="E2" s="47"/>
      <c r="F2" s="47"/>
    </row>
    <row r="3" spans="1:6" ht="30" x14ac:dyDescent="0.3">
      <c r="A3" s="48" t="s">
        <v>2</v>
      </c>
      <c r="B3" s="47"/>
      <c r="C3" s="47"/>
      <c r="D3" s="47"/>
      <c r="E3" s="47"/>
      <c r="F3" s="47"/>
    </row>
    <row r="4" spans="1:6" ht="16.2" thickBot="1" x14ac:dyDescent="0.35">
      <c r="A4" s="2"/>
      <c r="B4" s="2"/>
      <c r="C4" s="2"/>
      <c r="D4" s="2"/>
      <c r="E4" s="2"/>
      <c r="F4" s="2"/>
    </row>
    <row r="5" spans="1:6" ht="54" customHeight="1" thickBot="1" x14ac:dyDescent="0.35">
      <c r="A5" s="3" t="s">
        <v>3</v>
      </c>
      <c r="B5" s="4" t="s">
        <v>4</v>
      </c>
      <c r="C5" s="4" t="s">
        <v>5</v>
      </c>
      <c r="D5" s="4" t="s">
        <v>6</v>
      </c>
      <c r="E5" s="5" t="s">
        <v>7</v>
      </c>
      <c r="F5" s="6" t="s">
        <v>8</v>
      </c>
    </row>
    <row r="6" spans="1:6" ht="15.6" x14ac:dyDescent="0.3">
      <c r="A6" s="7"/>
      <c r="B6" s="8" t="s">
        <v>9</v>
      </c>
      <c r="C6" s="8" t="s">
        <v>10</v>
      </c>
      <c r="D6" s="8" t="s">
        <v>11</v>
      </c>
      <c r="E6" s="9" t="s">
        <v>12</v>
      </c>
      <c r="F6" s="10" t="s">
        <v>13</v>
      </c>
    </row>
    <row r="7" spans="1:6" ht="15.6" x14ac:dyDescent="0.3">
      <c r="A7" s="11" t="s">
        <v>14</v>
      </c>
      <c r="B7" s="12"/>
      <c r="C7" s="12"/>
      <c r="D7" s="12"/>
      <c r="E7" s="13"/>
      <c r="F7" s="14"/>
    </row>
    <row r="8" spans="1:6" ht="15" x14ac:dyDescent="0.3">
      <c r="A8" s="15" t="s">
        <v>15</v>
      </c>
      <c r="B8" s="16">
        <v>49037</v>
      </c>
      <c r="C8" s="16">
        <v>49037</v>
      </c>
      <c r="D8" s="17">
        <f>C8/B8</f>
        <v>1</v>
      </c>
      <c r="E8" s="16">
        <v>48081.32</v>
      </c>
      <c r="F8" s="18">
        <f>E8/C8</f>
        <v>0.98051104268205636</v>
      </c>
    </row>
    <row r="9" spans="1:6" ht="15" x14ac:dyDescent="0.3">
      <c r="A9" s="15" t="s">
        <v>16</v>
      </c>
      <c r="B9" s="16">
        <v>60608</v>
      </c>
      <c r="C9" s="16">
        <v>60608</v>
      </c>
      <c r="D9" s="17">
        <f t="shared" ref="D9:D13" si="0">C9/B9</f>
        <v>1</v>
      </c>
      <c r="E9" s="16">
        <v>58912.84</v>
      </c>
      <c r="F9" s="18">
        <f t="shared" ref="F9:F13" si="1">E9/C9</f>
        <v>0.97203075501583946</v>
      </c>
    </row>
    <row r="10" spans="1:6" ht="15" x14ac:dyDescent="0.3">
      <c r="A10" s="15" t="s">
        <v>17</v>
      </c>
      <c r="B10" s="16">
        <v>30574.29</v>
      </c>
      <c r="C10" s="16">
        <v>30984.799999999999</v>
      </c>
      <c r="D10" s="17">
        <f t="shared" si="0"/>
        <v>1.0134266404878085</v>
      </c>
      <c r="E10" s="16">
        <v>30109.59</v>
      </c>
      <c r="F10" s="18">
        <f t="shared" si="1"/>
        <v>0.97175356949213809</v>
      </c>
    </row>
    <row r="11" spans="1:6" ht="15" x14ac:dyDescent="0.3">
      <c r="A11" s="15" t="s">
        <v>18</v>
      </c>
      <c r="B11" s="16">
        <v>264616.99</v>
      </c>
      <c r="C11" s="16">
        <v>250007.08</v>
      </c>
      <c r="D11" s="17">
        <f t="shared" si="0"/>
        <v>0.94478846577462772</v>
      </c>
      <c r="E11" s="16">
        <v>240512.72</v>
      </c>
      <c r="F11" s="18">
        <f t="shared" si="1"/>
        <v>0.96202363549064296</v>
      </c>
    </row>
    <row r="12" spans="1:6" ht="15" x14ac:dyDescent="0.3">
      <c r="A12" s="15" t="s">
        <v>19</v>
      </c>
      <c r="B12" s="16">
        <v>65370.58</v>
      </c>
      <c r="C12" s="16">
        <v>65469</v>
      </c>
      <c r="D12" s="17">
        <f t="shared" si="0"/>
        <v>1.0015055702427607</v>
      </c>
      <c r="E12" s="16">
        <v>64182.12</v>
      </c>
      <c r="F12" s="18">
        <f t="shared" si="1"/>
        <v>0.98034367410530177</v>
      </c>
    </row>
    <row r="13" spans="1:6" ht="15" x14ac:dyDescent="0.3">
      <c r="A13" s="15" t="s">
        <v>20</v>
      </c>
      <c r="B13" s="16">
        <v>24751.14</v>
      </c>
      <c r="C13" s="16">
        <v>24828.94</v>
      </c>
      <c r="D13" s="17">
        <f t="shared" si="0"/>
        <v>1.0031432895616121</v>
      </c>
      <c r="E13" s="16">
        <v>24137.13</v>
      </c>
      <c r="F13" s="18">
        <f t="shared" si="1"/>
        <v>0.9721369498657616</v>
      </c>
    </row>
    <row r="14" spans="1:6" s="22" customFormat="1" ht="15.6" x14ac:dyDescent="0.3">
      <c r="A14" s="19" t="s">
        <v>21</v>
      </c>
      <c r="B14" s="19" t="s">
        <v>22</v>
      </c>
      <c r="C14" s="19" t="s">
        <v>23</v>
      </c>
      <c r="D14" s="20">
        <v>0.97</v>
      </c>
      <c r="E14" s="19" t="s">
        <v>24</v>
      </c>
      <c r="F14" s="21">
        <v>0.96879999999999999</v>
      </c>
    </row>
    <row r="15" spans="1:6" ht="15.6" x14ac:dyDescent="0.3">
      <c r="A15" s="11" t="s">
        <v>25</v>
      </c>
      <c r="B15" s="23"/>
      <c r="C15" s="23"/>
      <c r="D15" s="24"/>
      <c r="E15" s="23"/>
      <c r="F15" s="25"/>
    </row>
    <row r="16" spans="1:6" ht="15" x14ac:dyDescent="0.3">
      <c r="A16" s="15" t="s">
        <v>15</v>
      </c>
      <c r="B16" s="26">
        <v>301980</v>
      </c>
      <c r="C16" s="27">
        <v>307498</v>
      </c>
      <c r="D16" s="17">
        <f t="shared" ref="D16:D21" si="2">C16/B16</f>
        <v>1.0182727332935957</v>
      </c>
      <c r="E16" s="16">
        <v>301526.25</v>
      </c>
      <c r="F16" s="18">
        <f t="shared" ref="F16:F21" si="3">E16/C16</f>
        <v>0.98057954848486817</v>
      </c>
    </row>
    <row r="17" spans="1:6" ht="15" x14ac:dyDescent="0.3">
      <c r="A17" s="15" t="s">
        <v>16</v>
      </c>
      <c r="B17" s="26">
        <v>332015</v>
      </c>
      <c r="C17" s="27">
        <v>320257.87</v>
      </c>
      <c r="D17" s="17">
        <f t="shared" si="2"/>
        <v>0.96458855774588492</v>
      </c>
      <c r="E17" s="16">
        <v>301360.61</v>
      </c>
      <c r="F17" s="18">
        <f t="shared" si="3"/>
        <v>0.94099361242863444</v>
      </c>
    </row>
    <row r="18" spans="1:6" ht="15" x14ac:dyDescent="0.3">
      <c r="A18" s="15" t="s">
        <v>17</v>
      </c>
      <c r="B18" s="26">
        <v>130150</v>
      </c>
      <c r="C18" s="27">
        <v>129793</v>
      </c>
      <c r="D18" s="17">
        <f t="shared" si="2"/>
        <v>0.99725701114099119</v>
      </c>
      <c r="E18" s="16">
        <v>125646.71</v>
      </c>
      <c r="F18" s="18">
        <f t="shared" si="3"/>
        <v>0.9680545946237471</v>
      </c>
    </row>
    <row r="19" spans="1:6" ht="15" x14ac:dyDescent="0.3">
      <c r="A19" s="15" t="s">
        <v>18</v>
      </c>
      <c r="B19" s="26">
        <v>980250</v>
      </c>
      <c r="C19" s="27">
        <v>980329.59</v>
      </c>
      <c r="D19" s="17">
        <f t="shared" si="2"/>
        <v>1.000081193573068</v>
      </c>
      <c r="E19" s="16">
        <v>935600.11</v>
      </c>
      <c r="F19" s="18">
        <f t="shared" si="3"/>
        <v>0.95437301856817358</v>
      </c>
    </row>
    <row r="20" spans="1:6" ht="15" x14ac:dyDescent="0.3">
      <c r="A20" s="15" t="s">
        <v>19</v>
      </c>
      <c r="B20" s="26">
        <v>109600</v>
      </c>
      <c r="C20" s="27">
        <v>107960.59</v>
      </c>
      <c r="D20" s="17">
        <f t="shared" si="2"/>
        <v>0.98504187956204381</v>
      </c>
      <c r="E20" s="16">
        <v>96536.85</v>
      </c>
      <c r="F20" s="18">
        <f t="shared" si="3"/>
        <v>0.89418601732354375</v>
      </c>
    </row>
    <row r="21" spans="1:6" ht="15" x14ac:dyDescent="0.3">
      <c r="A21" s="15" t="s">
        <v>20</v>
      </c>
      <c r="B21" s="26">
        <v>50610</v>
      </c>
      <c r="C21" s="27">
        <v>54684.800000000003</v>
      </c>
      <c r="D21" s="17">
        <f t="shared" si="2"/>
        <v>1.08051373246394</v>
      </c>
      <c r="E21" s="16">
        <v>52354.14</v>
      </c>
      <c r="F21" s="18">
        <f t="shared" si="3"/>
        <v>0.95738011293814729</v>
      </c>
    </row>
    <row r="22" spans="1:6" s="22" customFormat="1" ht="15.6" x14ac:dyDescent="0.3">
      <c r="A22" s="28" t="s">
        <v>21</v>
      </c>
      <c r="B22" s="28" t="s">
        <v>26</v>
      </c>
      <c r="C22" s="28" t="s">
        <v>27</v>
      </c>
      <c r="D22" s="29">
        <v>0.99790000000000001</v>
      </c>
      <c r="E22" s="28" t="s">
        <v>28</v>
      </c>
      <c r="F22" s="30">
        <v>0.95399999999999996</v>
      </c>
    </row>
    <row r="23" spans="1:6" ht="15.6" x14ac:dyDescent="0.3">
      <c r="A23" s="11" t="s">
        <v>29</v>
      </c>
      <c r="B23" s="31"/>
      <c r="C23" s="31"/>
      <c r="D23" s="32"/>
      <c r="E23" s="31"/>
      <c r="F23" s="32"/>
    </row>
    <row r="24" spans="1:6" ht="15" x14ac:dyDescent="0.3">
      <c r="A24" s="15" t="s">
        <v>15</v>
      </c>
      <c r="B24" s="27">
        <v>922000</v>
      </c>
      <c r="C24" s="27">
        <v>981815.8</v>
      </c>
      <c r="D24" s="17">
        <f>C24/B24</f>
        <v>1.0648761388286334</v>
      </c>
      <c r="E24" s="16">
        <v>956638.4</v>
      </c>
      <c r="F24" s="18">
        <f>E24/C24</f>
        <v>0.97435628964211007</v>
      </c>
    </row>
    <row r="25" spans="1:6" ht="15" x14ac:dyDescent="0.3">
      <c r="A25" s="15" t="s">
        <v>16</v>
      </c>
      <c r="B25" s="27">
        <v>1420000</v>
      </c>
      <c r="C25" s="27">
        <v>1277599.71</v>
      </c>
      <c r="D25" s="17">
        <f>C25/B25</f>
        <v>0.89971810563380283</v>
      </c>
      <c r="E25" s="16">
        <v>1223595.78</v>
      </c>
      <c r="F25" s="18">
        <f>E25/C25</f>
        <v>0.95773016416855639</v>
      </c>
    </row>
    <row r="26" spans="1:6" ht="15" x14ac:dyDescent="0.3">
      <c r="A26" s="15" t="s">
        <v>17</v>
      </c>
      <c r="B26" s="27">
        <v>283000</v>
      </c>
      <c r="C26" s="27">
        <v>324909.5</v>
      </c>
      <c r="D26" s="17">
        <f>C26/B26</f>
        <v>1.1480901060070672</v>
      </c>
      <c r="E26" s="16">
        <v>319273.32</v>
      </c>
      <c r="F26" s="18">
        <f>E26/C26</f>
        <v>0.98265307724150885</v>
      </c>
    </row>
    <row r="27" spans="1:6" ht="15" x14ac:dyDescent="0.3">
      <c r="A27" s="15" t="s">
        <v>18</v>
      </c>
      <c r="B27" s="27">
        <v>2382000</v>
      </c>
      <c r="C27" s="27">
        <v>2283790.2000000002</v>
      </c>
      <c r="D27" s="17">
        <f>C27/B27</f>
        <v>0.95877002518891696</v>
      </c>
      <c r="E27" s="16">
        <v>2137189.0299999998</v>
      </c>
      <c r="F27" s="18">
        <f>E27/C27</f>
        <v>0.93580795206144574</v>
      </c>
    </row>
    <row r="28" spans="1:6" ht="15" x14ac:dyDescent="0.3">
      <c r="A28" s="15" t="s">
        <v>20</v>
      </c>
      <c r="B28" s="27">
        <v>21000</v>
      </c>
      <c r="C28" s="27">
        <v>35168.33</v>
      </c>
      <c r="D28" s="17">
        <f>C28/B28</f>
        <v>1.674682380952381</v>
      </c>
      <c r="E28" s="16">
        <v>34035.54</v>
      </c>
      <c r="F28" s="18">
        <f>E28/C28</f>
        <v>0.96778948559684241</v>
      </c>
    </row>
    <row r="29" spans="1:6" s="22" customFormat="1" ht="15.6" x14ac:dyDescent="0.3">
      <c r="A29" s="19" t="s">
        <v>30</v>
      </c>
      <c r="B29" s="19" t="s">
        <v>31</v>
      </c>
      <c r="C29" s="28" t="s">
        <v>32</v>
      </c>
      <c r="D29" s="20">
        <v>0.98</v>
      </c>
      <c r="E29" s="19" t="s">
        <v>33</v>
      </c>
      <c r="F29" s="21">
        <v>0.9526</v>
      </c>
    </row>
    <row r="30" spans="1:6" ht="15.6" x14ac:dyDescent="0.3">
      <c r="A30" s="11" t="s">
        <v>34</v>
      </c>
      <c r="B30" s="23"/>
      <c r="C30" s="23"/>
      <c r="D30" s="24"/>
      <c r="E30" s="23"/>
      <c r="F30" s="25"/>
    </row>
    <row r="31" spans="1:6" ht="15" x14ac:dyDescent="0.3">
      <c r="A31" s="15" t="s">
        <v>15</v>
      </c>
      <c r="B31" s="16">
        <v>1515798.77</v>
      </c>
      <c r="C31" s="27">
        <v>1519371.08</v>
      </c>
      <c r="D31" s="17">
        <f>C31/B31</f>
        <v>1.0023567178379489</v>
      </c>
      <c r="E31" s="16">
        <v>1450720.62</v>
      </c>
      <c r="F31" s="18">
        <f>E31/C31</f>
        <v>0.95481652842832843</v>
      </c>
    </row>
    <row r="32" spans="1:6" ht="15" x14ac:dyDescent="0.3">
      <c r="A32" s="15" t="s">
        <v>16</v>
      </c>
      <c r="B32" s="16">
        <v>2080911.11</v>
      </c>
      <c r="C32" s="27">
        <v>2081327.48</v>
      </c>
      <c r="D32" s="17">
        <f>C32/B32</f>
        <v>1.0002000902383572</v>
      </c>
      <c r="E32" s="16">
        <v>1431729.02</v>
      </c>
      <c r="F32" s="18">
        <f>E32/C32</f>
        <v>0.68789223885133155</v>
      </c>
    </row>
    <row r="33" spans="1:6" ht="15" x14ac:dyDescent="0.3">
      <c r="A33" s="15" t="s">
        <v>17</v>
      </c>
      <c r="B33" s="16">
        <v>504674.94</v>
      </c>
      <c r="C33" s="27">
        <v>502974.94</v>
      </c>
      <c r="D33" s="17">
        <f>C33/B33</f>
        <v>0.99663149511644067</v>
      </c>
      <c r="E33" s="16">
        <v>488484.82</v>
      </c>
      <c r="F33" s="18">
        <f>E33/C33</f>
        <v>0.97119116908687342</v>
      </c>
    </row>
    <row r="34" spans="1:6" ht="15" x14ac:dyDescent="0.3">
      <c r="A34" s="15" t="s">
        <v>18</v>
      </c>
      <c r="B34" s="16">
        <v>3285416.26</v>
      </c>
      <c r="C34" s="27">
        <v>3166279.52</v>
      </c>
      <c r="D34" s="17">
        <f>C34/B34</f>
        <v>0.96373770305745066</v>
      </c>
      <c r="E34" s="16">
        <v>2969343.32</v>
      </c>
      <c r="F34" s="18">
        <f>E34/C34</f>
        <v>0.9378020169236353</v>
      </c>
    </row>
    <row r="35" spans="1:6" ht="15" x14ac:dyDescent="0.3">
      <c r="A35" s="15" t="s">
        <v>20</v>
      </c>
      <c r="B35" s="16">
        <v>34198.92</v>
      </c>
      <c r="C35" s="27">
        <v>34955.32</v>
      </c>
      <c r="D35" s="17">
        <f>C35/B35</f>
        <v>1.0221176575166702</v>
      </c>
      <c r="E35" s="16">
        <v>31498.37</v>
      </c>
      <c r="F35" s="18">
        <f>E35/C35</f>
        <v>0.90110375187525105</v>
      </c>
    </row>
    <row r="36" spans="1:6" s="22" customFormat="1" ht="15.6" x14ac:dyDescent="0.3">
      <c r="A36" s="19" t="s">
        <v>21</v>
      </c>
      <c r="B36" s="19" t="s">
        <v>35</v>
      </c>
      <c r="C36" s="53">
        <v>7304908.3399999999</v>
      </c>
      <c r="D36" s="20">
        <v>0.98</v>
      </c>
      <c r="E36" s="19" t="s">
        <v>36</v>
      </c>
      <c r="F36" s="33" t="s">
        <v>37</v>
      </c>
    </row>
    <row r="37" spans="1:6" ht="15.6" x14ac:dyDescent="0.3">
      <c r="A37" s="34" t="s">
        <v>38</v>
      </c>
      <c r="B37" s="23"/>
      <c r="C37" s="23"/>
      <c r="D37" s="24"/>
      <c r="E37" s="35"/>
      <c r="F37" s="23"/>
    </row>
    <row r="38" spans="1:6" ht="15" x14ac:dyDescent="0.3">
      <c r="A38" s="15" t="s">
        <v>15</v>
      </c>
      <c r="B38" s="27">
        <v>1675162</v>
      </c>
      <c r="C38" s="16">
        <v>1679094.92</v>
      </c>
      <c r="D38" s="17">
        <f>C38/B38</f>
        <v>1.0023477848709557</v>
      </c>
      <c r="E38" s="16">
        <v>340279.83</v>
      </c>
      <c r="F38" s="18">
        <f>E38/C38</f>
        <v>0.20265669673993178</v>
      </c>
    </row>
    <row r="39" spans="1:6" ht="15" x14ac:dyDescent="0.3">
      <c r="A39" s="15" t="s">
        <v>16</v>
      </c>
      <c r="B39" s="27">
        <v>2677183.91</v>
      </c>
      <c r="C39" s="16">
        <v>2704828.83</v>
      </c>
      <c r="D39" s="17">
        <f>C39/B39</f>
        <v>1.0103261191346395</v>
      </c>
      <c r="E39" s="16">
        <v>1223729.43</v>
      </c>
      <c r="F39" s="18">
        <f>E39/C39</f>
        <v>0.4524239820380796</v>
      </c>
    </row>
    <row r="40" spans="1:6" ht="15" x14ac:dyDescent="0.3">
      <c r="A40" s="15" t="s">
        <v>17</v>
      </c>
      <c r="B40" s="27">
        <v>538210.41</v>
      </c>
      <c r="C40" s="16">
        <v>538023.78</v>
      </c>
      <c r="D40" s="17">
        <f>C40/B40</f>
        <v>0.99965323970601017</v>
      </c>
      <c r="E40" s="16">
        <v>144496.19</v>
      </c>
      <c r="F40" s="18">
        <f>E40/C40</f>
        <v>0.26856840788710118</v>
      </c>
    </row>
    <row r="41" spans="1:6" ht="15" x14ac:dyDescent="0.3">
      <c r="A41" s="15" t="s">
        <v>18</v>
      </c>
      <c r="B41" s="27">
        <v>3809194.68</v>
      </c>
      <c r="C41" s="16">
        <v>3783194.74</v>
      </c>
      <c r="D41" s="17">
        <f>C41/B41</f>
        <v>0.99317442604429973</v>
      </c>
      <c r="E41" s="16">
        <v>2923669.86</v>
      </c>
      <c r="F41" s="18">
        <f>E41/C41</f>
        <v>0.77280448428620929</v>
      </c>
    </row>
    <row r="42" spans="1:6" ht="15" x14ac:dyDescent="0.3">
      <c r="A42" s="15" t="s">
        <v>20</v>
      </c>
      <c r="B42" s="27">
        <v>31000</v>
      </c>
      <c r="C42" s="16">
        <v>30323.25</v>
      </c>
      <c r="D42" s="17">
        <f>C42/B42</f>
        <v>0.9781693548387097</v>
      </c>
      <c r="E42" s="16">
        <v>28482.74</v>
      </c>
      <c r="F42" s="18">
        <f>E42/C42</f>
        <v>0.93930366962644185</v>
      </c>
    </row>
    <row r="43" spans="1:6" s="22" customFormat="1" ht="15.6" x14ac:dyDescent="0.3">
      <c r="A43" s="19" t="s">
        <v>21</v>
      </c>
      <c r="B43" s="19" t="s">
        <v>39</v>
      </c>
      <c r="C43" s="19" t="s">
        <v>40</v>
      </c>
      <c r="D43" s="36">
        <v>1.0004999999999999</v>
      </c>
      <c r="E43" s="19" t="s">
        <v>41</v>
      </c>
      <c r="F43" s="36" t="s">
        <v>42</v>
      </c>
    </row>
    <row r="44" spans="1:6" s="22" customFormat="1" ht="15.6" x14ac:dyDescent="0.3">
      <c r="A44" s="37" t="s">
        <v>43</v>
      </c>
      <c r="B44" s="38">
        <v>23579314</v>
      </c>
      <c r="C44" s="38">
        <v>23329119.07</v>
      </c>
      <c r="D44" s="39">
        <f>C44/B44</f>
        <v>0.98938921929620172</v>
      </c>
      <c r="E44" s="40"/>
      <c r="F44" s="40"/>
    </row>
    <row r="45" spans="1:6" x14ac:dyDescent="0.3">
      <c r="A45" s="41"/>
      <c r="B45" s="42"/>
      <c r="C45" s="42"/>
      <c r="D45" s="42"/>
      <c r="E45" s="42"/>
      <c r="F45" s="42"/>
    </row>
    <row r="46" spans="1:6" ht="27" customHeight="1" x14ac:dyDescent="0.3">
      <c r="A46" s="52" t="s">
        <v>44</v>
      </c>
      <c r="B46" s="52"/>
      <c r="C46" s="52"/>
      <c r="D46" s="52"/>
      <c r="E46" s="52"/>
      <c r="F46" s="52"/>
    </row>
    <row r="47" spans="1:6" ht="36" customHeight="1" x14ac:dyDescent="0.3">
      <c r="A47" s="43" t="s">
        <v>45</v>
      </c>
      <c r="B47" s="44"/>
      <c r="C47" s="44"/>
      <c r="D47" s="44"/>
      <c r="E47" s="45"/>
      <c r="F47" s="45"/>
    </row>
    <row r="48" spans="1:6" x14ac:dyDescent="0.3">
      <c r="A48" s="46"/>
      <c r="B48" s="46"/>
      <c r="C48" s="46"/>
      <c r="D48" s="46"/>
      <c r="E48" s="46"/>
      <c r="F48" s="46"/>
    </row>
  </sheetData>
  <mergeCells count="2">
    <mergeCell ref="A1:F1"/>
    <mergeCell ref="A46:F4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llp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Natalija Lukić</dc:creator>
  <cp:lastModifiedBy>Natalija Lukić</cp:lastModifiedBy>
  <dcterms:created xsi:type="dcterms:W3CDTF">2015-07-20T07:38:46Z</dcterms:created>
  <dcterms:modified xsi:type="dcterms:W3CDTF">2015-07-21T07:12:09Z</dcterms:modified>
</cp:coreProperties>
</file>